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168" yWindow="240" windowWidth="12504" windowHeight="9432" activeTab="1"/>
  </bookViews>
  <sheets>
    <sheet name="Instructions" sheetId="7" r:id="rId1"/>
    <sheet name="Project info &amp; Staff" sheetId="11" r:id="rId2"/>
    <sheet name="Non Staff" sheetId="4" r:id="rId3"/>
    <sheet name="Additional Information" sheetId="8" r:id="rId4"/>
    <sheet name="Sheet2" sheetId="9" state="hidden" r:id="rId5"/>
    <sheet name="Sheet1" sheetId="5" state="hidden" r:id="rId6"/>
    <sheet name="Sheet3" sheetId="10" state="hidden" r:id="rId7"/>
  </sheets>
  <definedNames>
    <definedName name="_ftn1" localSheetId="0">Instructions!#REF!</definedName>
    <definedName name="_ftn2" localSheetId="0">Instructions!$C$64</definedName>
    <definedName name="_ftn3" localSheetId="0">Instructions!#REF!</definedName>
    <definedName name="_ftnref1" localSheetId="0">Instructions!#REF!</definedName>
    <definedName name="_ftnref2" localSheetId="0">Instructions!#REF!</definedName>
    <definedName name="_ftnref3" localSheetId="0">Instructions!#REF!</definedName>
    <definedName name="_xlnm.Print_Area" localSheetId="2">'Non Staff'!$A$1:$U$127</definedName>
    <definedName name="_xlnm.Print_Titles" localSheetId="1">'Project info &amp; Staff'!$2:$3</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E38" i="11" l="1"/>
  <c r="D38" i="11"/>
  <c r="E37" i="11"/>
  <c r="D37" i="11"/>
  <c r="E36" i="11"/>
  <c r="D36" i="11"/>
  <c r="E35" i="11"/>
  <c r="D35" i="11"/>
  <c r="E33" i="11"/>
  <c r="D33" i="11"/>
  <c r="E32" i="11"/>
  <c r="D32" i="11"/>
  <c r="E31" i="11"/>
  <c r="D31" i="11"/>
  <c r="E30" i="11"/>
  <c r="D30" i="11"/>
  <c r="E29" i="11"/>
  <c r="D29" i="11"/>
  <c r="E28" i="11"/>
  <c r="D28" i="11"/>
  <c r="E27" i="11"/>
  <c r="D27" i="11"/>
  <c r="C4" i="4" l="1"/>
  <c r="C2" i="11"/>
  <c r="Q35" i="4"/>
  <c r="Q125" i="4"/>
  <c r="Q124" i="4"/>
  <c r="Q123" i="4"/>
  <c r="Q122" i="4"/>
  <c r="Q121" i="4"/>
  <c r="Q120" i="4"/>
  <c r="Q119" i="4"/>
  <c r="Q118" i="4"/>
  <c r="Q117" i="4"/>
  <c r="Q116" i="4"/>
  <c r="Q115" i="4"/>
  <c r="Q110" i="4"/>
  <c r="Q109" i="4"/>
  <c r="Q108" i="4"/>
  <c r="Q107" i="4"/>
  <c r="Q106" i="4"/>
  <c r="Q105" i="4"/>
  <c r="Q104" i="4"/>
  <c r="Q103" i="4"/>
  <c r="Q102" i="4"/>
  <c r="Q101" i="4"/>
  <c r="Q100" i="4"/>
  <c r="Q94" i="4"/>
  <c r="Q93" i="4"/>
  <c r="Q92" i="4"/>
  <c r="Q91" i="4"/>
  <c r="Q90" i="4"/>
  <c r="Q89" i="4"/>
  <c r="Q88" i="4"/>
  <c r="Q87" i="4"/>
  <c r="Q86" i="4"/>
  <c r="Q85" i="4"/>
  <c r="Q84" i="4"/>
  <c r="Q79" i="4"/>
  <c r="Q78" i="4"/>
  <c r="Q77" i="4"/>
  <c r="Q76" i="4"/>
  <c r="Q75" i="4"/>
  <c r="Q74" i="4"/>
  <c r="Q73" i="4"/>
  <c r="Q72" i="4"/>
  <c r="Q71" i="4"/>
  <c r="Q70" i="4"/>
  <c r="Q69" i="4"/>
  <c r="Q65" i="4"/>
  <c r="Q64" i="4"/>
  <c r="Q63" i="4"/>
  <c r="Q62" i="4"/>
  <c r="E24" i="11"/>
  <c r="D24" i="11"/>
  <c r="E23" i="11"/>
  <c r="D23" i="11"/>
  <c r="E22" i="11"/>
  <c r="D22" i="11"/>
  <c r="E21" i="11"/>
  <c r="D21" i="11"/>
  <c r="E20" i="11"/>
  <c r="D20" i="11"/>
  <c r="E19" i="11"/>
  <c r="D19" i="11"/>
  <c r="E18" i="11"/>
  <c r="D18" i="11"/>
  <c r="E17" i="11"/>
  <c r="D17" i="11"/>
  <c r="E16" i="11"/>
  <c r="D16" i="11"/>
  <c r="Q44" i="4"/>
  <c r="Q39" i="4"/>
  <c r="Q9" i="4"/>
  <c r="Q10" i="4"/>
  <c r="Q11" i="4"/>
  <c r="Q12" i="4"/>
  <c r="Q13" i="4"/>
  <c r="Q14" i="4"/>
  <c r="Q15" i="4"/>
  <c r="Q16" i="4"/>
  <c r="Q17" i="4"/>
  <c r="Q18" i="4"/>
  <c r="Q19" i="4"/>
  <c r="Q20" i="4"/>
  <c r="Q31" i="4"/>
  <c r="Q24" i="4"/>
  <c r="Q25" i="4"/>
  <c r="Q26" i="4"/>
  <c r="Q27" i="4"/>
  <c r="Q40" i="4"/>
  <c r="Q41" i="4"/>
  <c r="Q42" i="4"/>
  <c r="Q43" i="4"/>
  <c r="Q45" i="4"/>
  <c r="Q46" i="4"/>
  <c r="Q47" i="4"/>
  <c r="Q48" i="4"/>
  <c r="Q49" i="4"/>
  <c r="Q50" i="4"/>
  <c r="Q51" i="4"/>
  <c r="Q52" i="4"/>
  <c r="Q53" i="4"/>
  <c r="Q54" i="4"/>
  <c r="Q55" i="4"/>
  <c r="Q56" i="4"/>
  <c r="Q57" i="4"/>
  <c r="Q58" i="4"/>
  <c r="Q32" i="4"/>
  <c r="Q33" i="4"/>
  <c r="Q34" i="4"/>
  <c r="S79" i="4" l="1"/>
  <c r="S35" i="4"/>
  <c r="S27" i="4"/>
  <c r="S125" i="4"/>
  <c r="S58" i="4"/>
  <c r="S20" i="4"/>
  <c r="S65" i="4"/>
  <c r="S94" i="4"/>
  <c r="S110" i="4"/>
</calcChain>
</file>

<file path=xl/comments1.xml><?xml version="1.0" encoding="utf-8"?>
<comments xmlns="http://schemas.openxmlformats.org/spreadsheetml/2006/main">
  <authors>
    <author>AB</author>
  </authors>
  <commentList>
    <comment ref="C5" authorId="0">
      <text>
        <r>
          <rPr>
            <b/>
            <sz val="9"/>
            <color indexed="81"/>
            <rFont val="Tahoma"/>
            <family val="2"/>
          </rPr>
          <t>Admin:</t>
        </r>
        <r>
          <rPr>
            <sz val="9"/>
            <color indexed="81"/>
            <rFont val="Tahoma"/>
            <family val="2"/>
          </rPr>
          <t xml:space="preserve">
Please enter correct Name so that correct details are added to the database to Check for Scheme</t>
        </r>
      </text>
    </comment>
    <comment ref="F14" authorId="0">
      <text>
        <r>
          <rPr>
            <b/>
            <sz val="9"/>
            <color indexed="81"/>
            <rFont val="Tahoma"/>
            <family val="2"/>
          </rPr>
          <t xml:space="preserve">Effort Type </t>
        </r>
        <r>
          <rPr>
            <sz val="9"/>
            <color indexed="81"/>
            <rFont val="Tahoma"/>
            <family val="2"/>
          </rPr>
          <t xml:space="preserve">
Please enter the unit of time for each staff member on the project e.g. Days, Hours, FTE from the dropdown list provided</t>
        </r>
      </text>
    </comment>
    <comment ref="G14" authorId="0">
      <text>
        <r>
          <rPr>
            <b/>
            <sz val="9"/>
            <color indexed="81"/>
            <rFont val="Tahoma"/>
            <family val="2"/>
          </rPr>
          <t>Effort Amount</t>
        </r>
        <r>
          <rPr>
            <sz val="9"/>
            <color indexed="81"/>
            <rFont val="Tahoma"/>
            <family val="2"/>
          </rPr>
          <t xml:space="preserve">
Please enter the value of the time input by staff in relation to the effort type to the left of this cell.</t>
        </r>
      </text>
    </comment>
    <comment ref="D16" authorId="0">
      <text>
        <r>
          <rPr>
            <b/>
            <sz val="9"/>
            <color indexed="81"/>
            <rFont val="Tahoma"/>
            <family val="2"/>
          </rPr>
          <t>Please overwrite and enter different dates if the staff member is not involved for the entire project</t>
        </r>
        <r>
          <rPr>
            <sz val="9"/>
            <color indexed="81"/>
            <rFont val="Tahoma"/>
            <family val="2"/>
          </rPr>
          <t xml:space="preserve">
</t>
        </r>
      </text>
    </comment>
    <comment ref="E16" authorId="0">
      <text>
        <r>
          <rPr>
            <b/>
            <sz val="9"/>
            <color indexed="81"/>
            <rFont val="Tahoma"/>
            <family val="2"/>
          </rPr>
          <t>Please overwrite and enter different dates if the staff member is not involved for the entire project</t>
        </r>
        <r>
          <rPr>
            <sz val="9"/>
            <color indexed="81"/>
            <rFont val="Tahoma"/>
            <family val="2"/>
          </rPr>
          <t xml:space="preserve">
</t>
        </r>
      </text>
    </comment>
    <comment ref="F16" authorId="0">
      <text>
        <r>
          <rPr>
            <b/>
            <sz val="9"/>
            <color indexed="81"/>
            <rFont val="Tahoma"/>
            <family val="2"/>
          </rPr>
          <t xml:space="preserve">Effort Type </t>
        </r>
        <r>
          <rPr>
            <sz val="9"/>
            <color indexed="81"/>
            <rFont val="Tahoma"/>
            <family val="2"/>
          </rPr>
          <t xml:space="preserve">
Please enter the unit of time for this staff member from the dropdown  list provided</t>
        </r>
      </text>
    </comment>
    <comment ref="G16" authorId="0">
      <text>
        <r>
          <rPr>
            <b/>
            <sz val="9"/>
            <color indexed="81"/>
            <rFont val="Tahoma"/>
            <family val="2"/>
          </rPr>
          <t>Effort Amount</t>
        </r>
        <r>
          <rPr>
            <sz val="9"/>
            <color indexed="81"/>
            <rFont val="Tahoma"/>
            <family val="2"/>
          </rPr>
          <t xml:space="preserve">
Please enter the value of the time input by staff in relation to the effort type to the left of this cell.</t>
        </r>
      </text>
    </comment>
    <comment ref="D17" authorId="0">
      <text>
        <r>
          <rPr>
            <b/>
            <sz val="9"/>
            <color indexed="81"/>
            <rFont val="Tahoma"/>
            <family val="2"/>
          </rPr>
          <t>Please overwrite and enter different dates if the staff member is not involved for the entire project</t>
        </r>
        <r>
          <rPr>
            <sz val="9"/>
            <color indexed="81"/>
            <rFont val="Tahoma"/>
            <family val="2"/>
          </rPr>
          <t xml:space="preserve">
</t>
        </r>
      </text>
    </comment>
    <comment ref="E17" authorId="0">
      <text>
        <r>
          <rPr>
            <b/>
            <sz val="9"/>
            <color indexed="81"/>
            <rFont val="Tahoma"/>
            <family val="2"/>
          </rPr>
          <t>Please overwrite and enter different dates if the staff member is not involved for the entire project</t>
        </r>
        <r>
          <rPr>
            <sz val="9"/>
            <color indexed="81"/>
            <rFont val="Tahoma"/>
            <family val="2"/>
          </rPr>
          <t xml:space="preserve">
</t>
        </r>
      </text>
    </comment>
    <comment ref="F17" authorId="0">
      <text>
        <r>
          <rPr>
            <b/>
            <sz val="9"/>
            <color indexed="81"/>
            <rFont val="Tahoma"/>
            <family val="2"/>
          </rPr>
          <t xml:space="preserve">Effort Type </t>
        </r>
        <r>
          <rPr>
            <sz val="9"/>
            <color indexed="81"/>
            <rFont val="Tahoma"/>
            <family val="2"/>
          </rPr>
          <t xml:space="preserve">
Please enter the unit of time for this staff member from the list provided</t>
        </r>
      </text>
    </comment>
    <comment ref="G17" authorId="0">
      <text>
        <r>
          <rPr>
            <b/>
            <sz val="9"/>
            <color indexed="81"/>
            <rFont val="Tahoma"/>
            <family val="2"/>
          </rPr>
          <t>Effort Amount</t>
        </r>
        <r>
          <rPr>
            <sz val="9"/>
            <color indexed="81"/>
            <rFont val="Tahoma"/>
            <family val="2"/>
          </rPr>
          <t xml:space="preserve">
Please enter the value of the time input by staff in relation to the effort type to the left of this cell.</t>
        </r>
      </text>
    </comment>
    <comment ref="D18" authorId="0">
      <text>
        <r>
          <rPr>
            <b/>
            <sz val="9"/>
            <color indexed="81"/>
            <rFont val="Tahoma"/>
            <family val="2"/>
          </rPr>
          <t>Please overwrite and enter different dates if the staff member is not involved for the entire project</t>
        </r>
        <r>
          <rPr>
            <sz val="9"/>
            <color indexed="81"/>
            <rFont val="Tahoma"/>
            <family val="2"/>
          </rPr>
          <t xml:space="preserve">
</t>
        </r>
      </text>
    </comment>
    <comment ref="E18" authorId="0">
      <text>
        <r>
          <rPr>
            <b/>
            <sz val="9"/>
            <color indexed="81"/>
            <rFont val="Tahoma"/>
            <family val="2"/>
          </rPr>
          <t>Please overwrite and enter different dates if the staff member is not involved for the entire project</t>
        </r>
        <r>
          <rPr>
            <sz val="9"/>
            <color indexed="81"/>
            <rFont val="Tahoma"/>
            <family val="2"/>
          </rPr>
          <t xml:space="preserve">
</t>
        </r>
      </text>
    </comment>
    <comment ref="F18" authorId="0">
      <text>
        <r>
          <rPr>
            <b/>
            <sz val="9"/>
            <color indexed="81"/>
            <rFont val="Tahoma"/>
            <family val="2"/>
          </rPr>
          <t xml:space="preserve">Effort Type </t>
        </r>
        <r>
          <rPr>
            <sz val="9"/>
            <color indexed="81"/>
            <rFont val="Tahoma"/>
            <family val="2"/>
          </rPr>
          <t xml:space="preserve">
Please enter the unit of time for this staff member from the list provided</t>
        </r>
      </text>
    </comment>
    <comment ref="G18" authorId="0">
      <text>
        <r>
          <rPr>
            <b/>
            <sz val="9"/>
            <color indexed="81"/>
            <rFont val="Tahoma"/>
            <family val="2"/>
          </rPr>
          <t>Effort Amount</t>
        </r>
        <r>
          <rPr>
            <sz val="9"/>
            <color indexed="81"/>
            <rFont val="Tahoma"/>
            <family val="2"/>
          </rPr>
          <t xml:space="preserve">
Please enter the value of the time input by staff in relation to the effort type to the left of this cell.</t>
        </r>
      </text>
    </comment>
    <comment ref="D19" authorId="0">
      <text>
        <r>
          <rPr>
            <b/>
            <sz val="9"/>
            <color indexed="81"/>
            <rFont val="Tahoma"/>
            <family val="2"/>
          </rPr>
          <t>Please overwrite and enter different dates if the staff member is not involved for the entire project</t>
        </r>
        <r>
          <rPr>
            <sz val="9"/>
            <color indexed="81"/>
            <rFont val="Tahoma"/>
            <family val="2"/>
          </rPr>
          <t xml:space="preserve">
</t>
        </r>
      </text>
    </comment>
    <comment ref="E19" authorId="0">
      <text>
        <r>
          <rPr>
            <b/>
            <sz val="9"/>
            <color indexed="81"/>
            <rFont val="Tahoma"/>
            <family val="2"/>
          </rPr>
          <t>Please overwrite and enter different dates if the staff member is not involved for the entire project</t>
        </r>
        <r>
          <rPr>
            <sz val="9"/>
            <color indexed="81"/>
            <rFont val="Tahoma"/>
            <family val="2"/>
          </rPr>
          <t xml:space="preserve">
</t>
        </r>
      </text>
    </comment>
    <comment ref="F19" authorId="0">
      <text>
        <r>
          <rPr>
            <b/>
            <sz val="9"/>
            <color indexed="81"/>
            <rFont val="Tahoma"/>
            <family val="2"/>
          </rPr>
          <t xml:space="preserve">Effort Type </t>
        </r>
        <r>
          <rPr>
            <sz val="9"/>
            <color indexed="81"/>
            <rFont val="Tahoma"/>
            <family val="2"/>
          </rPr>
          <t xml:space="preserve">
Please enter the unit of time for this staff member from the list provided</t>
        </r>
      </text>
    </comment>
    <comment ref="G19" authorId="0">
      <text>
        <r>
          <rPr>
            <b/>
            <sz val="9"/>
            <color indexed="81"/>
            <rFont val="Tahoma"/>
            <family val="2"/>
          </rPr>
          <t>Effort Amount</t>
        </r>
        <r>
          <rPr>
            <sz val="9"/>
            <color indexed="81"/>
            <rFont val="Tahoma"/>
            <family val="2"/>
          </rPr>
          <t xml:space="preserve">
Please enter the value of the time input by staff in relation to the effort type to the left of this cell.</t>
        </r>
      </text>
    </comment>
    <comment ref="D20" authorId="0">
      <text>
        <r>
          <rPr>
            <b/>
            <sz val="9"/>
            <color indexed="81"/>
            <rFont val="Tahoma"/>
            <family val="2"/>
          </rPr>
          <t>Please overwrite and enter different dates if the staff member is not involved for the entire project</t>
        </r>
        <r>
          <rPr>
            <sz val="9"/>
            <color indexed="81"/>
            <rFont val="Tahoma"/>
            <family val="2"/>
          </rPr>
          <t xml:space="preserve">
</t>
        </r>
      </text>
    </comment>
    <comment ref="E20" authorId="0">
      <text>
        <r>
          <rPr>
            <b/>
            <sz val="9"/>
            <color indexed="81"/>
            <rFont val="Tahoma"/>
            <family val="2"/>
          </rPr>
          <t>Please overwrite and enter different dates if the staff member is not involved for the entire project</t>
        </r>
        <r>
          <rPr>
            <sz val="9"/>
            <color indexed="81"/>
            <rFont val="Tahoma"/>
            <family val="2"/>
          </rPr>
          <t xml:space="preserve">
</t>
        </r>
      </text>
    </comment>
    <comment ref="F20" authorId="0">
      <text>
        <r>
          <rPr>
            <b/>
            <sz val="9"/>
            <color indexed="81"/>
            <rFont val="Tahoma"/>
            <family val="2"/>
          </rPr>
          <t xml:space="preserve">Effort Type </t>
        </r>
        <r>
          <rPr>
            <sz val="9"/>
            <color indexed="81"/>
            <rFont val="Tahoma"/>
            <family val="2"/>
          </rPr>
          <t xml:space="preserve">
Please enter the unit of time for this staff member from the list provided</t>
        </r>
      </text>
    </comment>
    <comment ref="G20" authorId="0">
      <text>
        <r>
          <rPr>
            <b/>
            <sz val="9"/>
            <color indexed="81"/>
            <rFont val="Tahoma"/>
            <family val="2"/>
          </rPr>
          <t>Effort Amount</t>
        </r>
        <r>
          <rPr>
            <sz val="9"/>
            <color indexed="81"/>
            <rFont val="Tahoma"/>
            <family val="2"/>
          </rPr>
          <t xml:space="preserve">
Please enter the value of the time input by staff in relation to the effort type to the left of this cell.</t>
        </r>
      </text>
    </comment>
    <comment ref="D21" authorId="0">
      <text>
        <r>
          <rPr>
            <b/>
            <sz val="9"/>
            <color indexed="81"/>
            <rFont val="Tahoma"/>
            <family val="2"/>
          </rPr>
          <t>Please overwrite and enter different dates if the staff member is not involved for the entire project</t>
        </r>
        <r>
          <rPr>
            <sz val="9"/>
            <color indexed="81"/>
            <rFont val="Tahoma"/>
            <family val="2"/>
          </rPr>
          <t xml:space="preserve">
</t>
        </r>
      </text>
    </comment>
    <comment ref="E21" authorId="0">
      <text>
        <r>
          <rPr>
            <b/>
            <sz val="9"/>
            <color indexed="81"/>
            <rFont val="Tahoma"/>
            <family val="2"/>
          </rPr>
          <t>Please overwrite and enter different dates if the staff member is not involved for the entire project</t>
        </r>
        <r>
          <rPr>
            <sz val="9"/>
            <color indexed="81"/>
            <rFont val="Tahoma"/>
            <family val="2"/>
          </rPr>
          <t xml:space="preserve">
</t>
        </r>
      </text>
    </comment>
    <comment ref="F21" authorId="0">
      <text>
        <r>
          <rPr>
            <b/>
            <sz val="9"/>
            <color indexed="81"/>
            <rFont val="Tahoma"/>
            <family val="2"/>
          </rPr>
          <t xml:space="preserve">Effort Type </t>
        </r>
        <r>
          <rPr>
            <sz val="9"/>
            <color indexed="81"/>
            <rFont val="Tahoma"/>
            <family val="2"/>
          </rPr>
          <t xml:space="preserve">
Please enter the unit of time for this staff member from the list provided</t>
        </r>
      </text>
    </comment>
    <comment ref="G21" authorId="0">
      <text>
        <r>
          <rPr>
            <b/>
            <sz val="9"/>
            <color indexed="81"/>
            <rFont val="Tahoma"/>
            <family val="2"/>
          </rPr>
          <t>Effort Amount</t>
        </r>
        <r>
          <rPr>
            <sz val="9"/>
            <color indexed="81"/>
            <rFont val="Tahoma"/>
            <family val="2"/>
          </rPr>
          <t xml:space="preserve">
Please enter the value of the time input by staff in relation to the effort type to the left of this cell.</t>
        </r>
      </text>
    </comment>
    <comment ref="D22" authorId="0">
      <text>
        <r>
          <rPr>
            <b/>
            <sz val="9"/>
            <color indexed="81"/>
            <rFont val="Tahoma"/>
            <family val="2"/>
          </rPr>
          <t>Please overwrite and enter different dates if the staff member is not involved for the entire project</t>
        </r>
        <r>
          <rPr>
            <sz val="9"/>
            <color indexed="81"/>
            <rFont val="Tahoma"/>
            <family val="2"/>
          </rPr>
          <t xml:space="preserve">
</t>
        </r>
      </text>
    </comment>
    <comment ref="E22" authorId="0">
      <text>
        <r>
          <rPr>
            <b/>
            <sz val="9"/>
            <color indexed="81"/>
            <rFont val="Tahoma"/>
            <family val="2"/>
          </rPr>
          <t>Please overwrite and enter different dates if the staff member is not involved for the entire project</t>
        </r>
        <r>
          <rPr>
            <sz val="9"/>
            <color indexed="81"/>
            <rFont val="Tahoma"/>
            <family val="2"/>
          </rPr>
          <t xml:space="preserve">
</t>
        </r>
      </text>
    </comment>
    <comment ref="F22" authorId="0">
      <text>
        <r>
          <rPr>
            <b/>
            <sz val="9"/>
            <color indexed="81"/>
            <rFont val="Tahoma"/>
            <family val="2"/>
          </rPr>
          <t xml:space="preserve">Effort Type </t>
        </r>
        <r>
          <rPr>
            <sz val="9"/>
            <color indexed="81"/>
            <rFont val="Tahoma"/>
            <family val="2"/>
          </rPr>
          <t xml:space="preserve">
Please enter the unit of time for this staff member from the list provided</t>
        </r>
      </text>
    </comment>
    <comment ref="G22" authorId="0">
      <text>
        <r>
          <rPr>
            <b/>
            <sz val="9"/>
            <color indexed="81"/>
            <rFont val="Tahoma"/>
            <family val="2"/>
          </rPr>
          <t>Effort Amount</t>
        </r>
        <r>
          <rPr>
            <sz val="9"/>
            <color indexed="81"/>
            <rFont val="Tahoma"/>
            <family val="2"/>
          </rPr>
          <t xml:space="preserve">
Please enter the value of the time input by staff in relation to the effort type to the left of this cell.</t>
        </r>
      </text>
    </comment>
    <comment ref="D23" authorId="0">
      <text>
        <r>
          <rPr>
            <b/>
            <sz val="9"/>
            <color indexed="81"/>
            <rFont val="Tahoma"/>
            <family val="2"/>
          </rPr>
          <t>Please overwrite and enter different dates if the staff member is not involved for the entire project</t>
        </r>
        <r>
          <rPr>
            <sz val="9"/>
            <color indexed="81"/>
            <rFont val="Tahoma"/>
            <family val="2"/>
          </rPr>
          <t xml:space="preserve">
</t>
        </r>
      </text>
    </comment>
    <comment ref="E23" authorId="0">
      <text>
        <r>
          <rPr>
            <b/>
            <sz val="9"/>
            <color indexed="81"/>
            <rFont val="Tahoma"/>
            <family val="2"/>
          </rPr>
          <t>Please overwrite and enter different dates if the staff member is not involved for the entire project</t>
        </r>
        <r>
          <rPr>
            <sz val="9"/>
            <color indexed="81"/>
            <rFont val="Tahoma"/>
            <family val="2"/>
          </rPr>
          <t xml:space="preserve">
</t>
        </r>
      </text>
    </comment>
    <comment ref="F23" authorId="0">
      <text>
        <r>
          <rPr>
            <b/>
            <sz val="9"/>
            <color indexed="81"/>
            <rFont val="Tahoma"/>
            <family val="2"/>
          </rPr>
          <t xml:space="preserve">Effort Type </t>
        </r>
        <r>
          <rPr>
            <sz val="9"/>
            <color indexed="81"/>
            <rFont val="Tahoma"/>
            <family val="2"/>
          </rPr>
          <t xml:space="preserve">
Please enter the unit of time for this staff member from the list provided</t>
        </r>
      </text>
    </comment>
    <comment ref="G23" authorId="0">
      <text>
        <r>
          <rPr>
            <b/>
            <sz val="9"/>
            <color indexed="81"/>
            <rFont val="Tahoma"/>
            <family val="2"/>
          </rPr>
          <t>Effort Amount</t>
        </r>
        <r>
          <rPr>
            <sz val="9"/>
            <color indexed="81"/>
            <rFont val="Tahoma"/>
            <family val="2"/>
          </rPr>
          <t xml:space="preserve">
Please enter the value of the time input by staff in relation to the effort type to the left of this cell.</t>
        </r>
      </text>
    </comment>
    <comment ref="D24" authorId="0">
      <text>
        <r>
          <rPr>
            <b/>
            <sz val="9"/>
            <color indexed="81"/>
            <rFont val="Tahoma"/>
            <family val="2"/>
          </rPr>
          <t>Please overwrite and enter different dates if the staff member is not involved for the entire project</t>
        </r>
        <r>
          <rPr>
            <sz val="9"/>
            <color indexed="81"/>
            <rFont val="Tahoma"/>
            <family val="2"/>
          </rPr>
          <t xml:space="preserve">
</t>
        </r>
      </text>
    </comment>
    <comment ref="E24" authorId="0">
      <text>
        <r>
          <rPr>
            <b/>
            <sz val="9"/>
            <color indexed="81"/>
            <rFont val="Tahoma"/>
            <family val="2"/>
          </rPr>
          <t>Please overwrite and enter different dates if the staff member is not involved for the entire project</t>
        </r>
        <r>
          <rPr>
            <sz val="9"/>
            <color indexed="81"/>
            <rFont val="Tahoma"/>
            <family val="2"/>
          </rPr>
          <t xml:space="preserve">
</t>
        </r>
      </text>
    </comment>
    <comment ref="F24" authorId="0">
      <text>
        <r>
          <rPr>
            <b/>
            <sz val="9"/>
            <color indexed="81"/>
            <rFont val="Tahoma"/>
            <family val="2"/>
          </rPr>
          <t xml:space="preserve">Effort Type </t>
        </r>
        <r>
          <rPr>
            <sz val="9"/>
            <color indexed="81"/>
            <rFont val="Tahoma"/>
            <family val="2"/>
          </rPr>
          <t xml:space="preserve">
Please enter the unit of time for this staff member from the list provided</t>
        </r>
      </text>
    </comment>
    <comment ref="G24" authorId="0">
      <text>
        <r>
          <rPr>
            <b/>
            <sz val="9"/>
            <color indexed="81"/>
            <rFont val="Tahoma"/>
            <family val="2"/>
          </rPr>
          <t>Effort Amount</t>
        </r>
        <r>
          <rPr>
            <sz val="9"/>
            <color indexed="81"/>
            <rFont val="Tahoma"/>
            <family val="2"/>
          </rPr>
          <t xml:space="preserve">
Please enter the value of the time input by staff in relation to the effort type to the left of this cell.</t>
        </r>
      </text>
    </comment>
    <comment ref="D27" authorId="0">
      <text>
        <r>
          <rPr>
            <b/>
            <sz val="9"/>
            <color indexed="81"/>
            <rFont val="Tahoma"/>
            <family val="2"/>
          </rPr>
          <t>Please overwrite and enter different dates if the staff member is not involved for the entire project</t>
        </r>
        <r>
          <rPr>
            <sz val="9"/>
            <color indexed="81"/>
            <rFont val="Tahoma"/>
            <family val="2"/>
          </rPr>
          <t xml:space="preserve">
</t>
        </r>
      </text>
    </comment>
    <comment ref="E27" authorId="0">
      <text>
        <r>
          <rPr>
            <b/>
            <sz val="9"/>
            <color indexed="81"/>
            <rFont val="Tahoma"/>
            <family val="2"/>
          </rPr>
          <t>Please overwrite and enter different dates if the staff member is not involved for the entire project</t>
        </r>
        <r>
          <rPr>
            <sz val="9"/>
            <color indexed="81"/>
            <rFont val="Tahoma"/>
            <family val="2"/>
          </rPr>
          <t xml:space="preserve">
</t>
        </r>
      </text>
    </comment>
    <comment ref="G27" authorId="0">
      <text>
        <r>
          <rPr>
            <b/>
            <sz val="9"/>
            <color indexed="81"/>
            <rFont val="Tahoma"/>
            <family val="2"/>
          </rPr>
          <t>Effort Amount</t>
        </r>
        <r>
          <rPr>
            <sz val="9"/>
            <color indexed="81"/>
            <rFont val="Tahoma"/>
            <family val="2"/>
          </rPr>
          <t xml:space="preserve">
Please enter the value of the time input by staff in relation to the effort type to the left of this cell.</t>
        </r>
      </text>
    </comment>
    <comment ref="D28" authorId="0">
      <text>
        <r>
          <rPr>
            <b/>
            <sz val="9"/>
            <color indexed="81"/>
            <rFont val="Tahoma"/>
            <family val="2"/>
          </rPr>
          <t>Please overwrite and enter different dates if the staff member is not involved for the entire project</t>
        </r>
        <r>
          <rPr>
            <sz val="9"/>
            <color indexed="81"/>
            <rFont val="Tahoma"/>
            <family val="2"/>
          </rPr>
          <t xml:space="preserve">
</t>
        </r>
      </text>
    </comment>
    <comment ref="E28" authorId="0">
      <text>
        <r>
          <rPr>
            <b/>
            <sz val="9"/>
            <color indexed="81"/>
            <rFont val="Tahoma"/>
            <family val="2"/>
          </rPr>
          <t>Please overwrite and enter different dates if the staff member is not involved for the entire project</t>
        </r>
        <r>
          <rPr>
            <sz val="9"/>
            <color indexed="81"/>
            <rFont val="Tahoma"/>
            <family val="2"/>
          </rPr>
          <t xml:space="preserve">
</t>
        </r>
      </text>
    </comment>
    <comment ref="G28" authorId="0">
      <text>
        <r>
          <rPr>
            <b/>
            <sz val="9"/>
            <color indexed="81"/>
            <rFont val="Tahoma"/>
            <family val="2"/>
          </rPr>
          <t>Effort Amount</t>
        </r>
        <r>
          <rPr>
            <sz val="9"/>
            <color indexed="81"/>
            <rFont val="Tahoma"/>
            <family val="2"/>
          </rPr>
          <t xml:space="preserve">
Please enter the value of the time input by staff in relation to the effort type to the left of this cell.</t>
        </r>
      </text>
    </comment>
    <comment ref="D29" authorId="0">
      <text>
        <r>
          <rPr>
            <b/>
            <sz val="9"/>
            <color indexed="81"/>
            <rFont val="Tahoma"/>
            <family val="2"/>
          </rPr>
          <t>Please overwrite and enter different dates if the staff member is not involved for the entire project</t>
        </r>
        <r>
          <rPr>
            <sz val="9"/>
            <color indexed="81"/>
            <rFont val="Tahoma"/>
            <family val="2"/>
          </rPr>
          <t xml:space="preserve">
</t>
        </r>
      </text>
    </comment>
    <comment ref="E29" authorId="0">
      <text>
        <r>
          <rPr>
            <b/>
            <sz val="9"/>
            <color indexed="81"/>
            <rFont val="Tahoma"/>
            <family val="2"/>
          </rPr>
          <t>Please overwrite and enter different dates if the staff member is not involved for the entire project</t>
        </r>
        <r>
          <rPr>
            <sz val="9"/>
            <color indexed="81"/>
            <rFont val="Tahoma"/>
            <family val="2"/>
          </rPr>
          <t xml:space="preserve">
</t>
        </r>
      </text>
    </comment>
    <comment ref="G29" authorId="0">
      <text>
        <r>
          <rPr>
            <b/>
            <sz val="9"/>
            <color indexed="81"/>
            <rFont val="Tahoma"/>
            <family val="2"/>
          </rPr>
          <t>Effort Amount</t>
        </r>
        <r>
          <rPr>
            <sz val="9"/>
            <color indexed="81"/>
            <rFont val="Tahoma"/>
            <family val="2"/>
          </rPr>
          <t xml:space="preserve">
Please enter the value of the time input by staff in relation to the effort type to the left of this cell.</t>
        </r>
      </text>
    </comment>
    <comment ref="D30" authorId="0">
      <text>
        <r>
          <rPr>
            <b/>
            <sz val="9"/>
            <color indexed="81"/>
            <rFont val="Tahoma"/>
            <family val="2"/>
          </rPr>
          <t>Please overwrite and enter different dates if the staff member is not involved for the entire project</t>
        </r>
        <r>
          <rPr>
            <sz val="9"/>
            <color indexed="81"/>
            <rFont val="Tahoma"/>
            <family val="2"/>
          </rPr>
          <t xml:space="preserve">
</t>
        </r>
      </text>
    </comment>
    <comment ref="E30" authorId="0">
      <text>
        <r>
          <rPr>
            <b/>
            <sz val="9"/>
            <color indexed="81"/>
            <rFont val="Tahoma"/>
            <family val="2"/>
          </rPr>
          <t>Please overwrite and enter different dates if the staff member is not involved for the entire project</t>
        </r>
        <r>
          <rPr>
            <sz val="9"/>
            <color indexed="81"/>
            <rFont val="Tahoma"/>
            <family val="2"/>
          </rPr>
          <t xml:space="preserve">
</t>
        </r>
      </text>
    </comment>
    <comment ref="G30" authorId="0">
      <text>
        <r>
          <rPr>
            <b/>
            <sz val="9"/>
            <color indexed="81"/>
            <rFont val="Tahoma"/>
            <family val="2"/>
          </rPr>
          <t>Effort Amount</t>
        </r>
        <r>
          <rPr>
            <sz val="9"/>
            <color indexed="81"/>
            <rFont val="Tahoma"/>
            <family val="2"/>
          </rPr>
          <t xml:space="preserve">
Please enter the value of the time input by staff in relation to the effort type to the left of this cell.</t>
        </r>
      </text>
    </comment>
    <comment ref="D31" authorId="0">
      <text>
        <r>
          <rPr>
            <b/>
            <sz val="9"/>
            <color indexed="81"/>
            <rFont val="Tahoma"/>
            <family val="2"/>
          </rPr>
          <t>Please overwrite and enter different dates if the staff member is not involved for the entire project</t>
        </r>
        <r>
          <rPr>
            <sz val="9"/>
            <color indexed="81"/>
            <rFont val="Tahoma"/>
            <family val="2"/>
          </rPr>
          <t xml:space="preserve">
</t>
        </r>
      </text>
    </comment>
    <comment ref="E31" authorId="0">
      <text>
        <r>
          <rPr>
            <b/>
            <sz val="9"/>
            <color indexed="81"/>
            <rFont val="Tahoma"/>
            <family val="2"/>
          </rPr>
          <t>Please overwrite and enter different dates if the staff member is not involved for the entire project</t>
        </r>
        <r>
          <rPr>
            <sz val="9"/>
            <color indexed="81"/>
            <rFont val="Tahoma"/>
            <family val="2"/>
          </rPr>
          <t xml:space="preserve">
</t>
        </r>
      </text>
    </comment>
    <comment ref="G31" authorId="0">
      <text>
        <r>
          <rPr>
            <b/>
            <sz val="9"/>
            <color indexed="81"/>
            <rFont val="Tahoma"/>
            <family val="2"/>
          </rPr>
          <t>Effort Amount</t>
        </r>
        <r>
          <rPr>
            <sz val="9"/>
            <color indexed="81"/>
            <rFont val="Tahoma"/>
            <family val="2"/>
          </rPr>
          <t xml:space="preserve">
Please enter the value of the time input by staff in relation to the effort type to the left of this cell.</t>
        </r>
      </text>
    </comment>
    <comment ref="D32" authorId="0">
      <text>
        <r>
          <rPr>
            <b/>
            <sz val="9"/>
            <color indexed="81"/>
            <rFont val="Tahoma"/>
            <family val="2"/>
          </rPr>
          <t>Please overwrite and enter different dates if the staff member is not involved for the entire project</t>
        </r>
        <r>
          <rPr>
            <sz val="9"/>
            <color indexed="81"/>
            <rFont val="Tahoma"/>
            <family val="2"/>
          </rPr>
          <t xml:space="preserve">
</t>
        </r>
      </text>
    </comment>
    <comment ref="E32" authorId="0">
      <text>
        <r>
          <rPr>
            <b/>
            <sz val="9"/>
            <color indexed="81"/>
            <rFont val="Tahoma"/>
            <family val="2"/>
          </rPr>
          <t>Please overwrite and enter different dates if the staff member is not involved for the entire project</t>
        </r>
        <r>
          <rPr>
            <sz val="9"/>
            <color indexed="81"/>
            <rFont val="Tahoma"/>
            <family val="2"/>
          </rPr>
          <t xml:space="preserve">
</t>
        </r>
      </text>
    </comment>
    <comment ref="G32" authorId="0">
      <text>
        <r>
          <rPr>
            <b/>
            <sz val="9"/>
            <color indexed="81"/>
            <rFont val="Tahoma"/>
            <family val="2"/>
          </rPr>
          <t>Effort Amount</t>
        </r>
        <r>
          <rPr>
            <sz val="9"/>
            <color indexed="81"/>
            <rFont val="Tahoma"/>
            <family val="2"/>
          </rPr>
          <t xml:space="preserve">
Please enter the value of the time input by staff in relation to the effort type to the left of this cell.</t>
        </r>
      </text>
    </comment>
    <comment ref="D33" authorId="0">
      <text>
        <r>
          <rPr>
            <b/>
            <sz val="9"/>
            <color indexed="81"/>
            <rFont val="Tahoma"/>
            <family val="2"/>
          </rPr>
          <t>Please overwrite and enter different dates if the staff member is not involved for the entire project</t>
        </r>
        <r>
          <rPr>
            <sz val="9"/>
            <color indexed="81"/>
            <rFont val="Tahoma"/>
            <family val="2"/>
          </rPr>
          <t xml:space="preserve">
</t>
        </r>
      </text>
    </comment>
    <comment ref="E33" authorId="0">
      <text>
        <r>
          <rPr>
            <b/>
            <sz val="9"/>
            <color indexed="81"/>
            <rFont val="Tahoma"/>
            <family val="2"/>
          </rPr>
          <t>Please overwrite and enter different dates if the staff member is not involved for the entire project</t>
        </r>
        <r>
          <rPr>
            <sz val="9"/>
            <color indexed="81"/>
            <rFont val="Tahoma"/>
            <family val="2"/>
          </rPr>
          <t xml:space="preserve">
</t>
        </r>
      </text>
    </comment>
    <comment ref="G33" authorId="0">
      <text>
        <r>
          <rPr>
            <b/>
            <sz val="9"/>
            <color indexed="81"/>
            <rFont val="Tahoma"/>
            <family val="2"/>
          </rPr>
          <t>Effort Amount</t>
        </r>
        <r>
          <rPr>
            <sz val="9"/>
            <color indexed="81"/>
            <rFont val="Tahoma"/>
            <family val="2"/>
          </rPr>
          <t xml:space="preserve">
Please enter the value of the time input by staff in relation to the effort type to the left of this cell.</t>
        </r>
      </text>
    </comment>
    <comment ref="D35" authorId="0">
      <text>
        <r>
          <rPr>
            <b/>
            <sz val="9"/>
            <color indexed="81"/>
            <rFont val="Tahoma"/>
            <family val="2"/>
          </rPr>
          <t>Please overwrite and enter different dates if the staff member is not involved for the entire project</t>
        </r>
        <r>
          <rPr>
            <sz val="9"/>
            <color indexed="81"/>
            <rFont val="Tahoma"/>
            <family val="2"/>
          </rPr>
          <t xml:space="preserve">
</t>
        </r>
      </text>
    </comment>
    <comment ref="E35" authorId="0">
      <text>
        <r>
          <rPr>
            <b/>
            <sz val="9"/>
            <color indexed="81"/>
            <rFont val="Tahoma"/>
            <family val="2"/>
          </rPr>
          <t>Please overwrite and enter different dates if the staff member is not involved for the entire project</t>
        </r>
        <r>
          <rPr>
            <sz val="9"/>
            <color indexed="81"/>
            <rFont val="Tahoma"/>
            <family val="2"/>
          </rPr>
          <t xml:space="preserve">
</t>
        </r>
      </text>
    </comment>
    <comment ref="G35" authorId="0">
      <text>
        <r>
          <rPr>
            <b/>
            <sz val="9"/>
            <color indexed="81"/>
            <rFont val="Tahoma"/>
            <family val="2"/>
          </rPr>
          <t>Effort Amount</t>
        </r>
        <r>
          <rPr>
            <sz val="9"/>
            <color indexed="81"/>
            <rFont val="Tahoma"/>
            <family val="2"/>
          </rPr>
          <t xml:space="preserve">
Please enter the value of the time input by staff in relation to the effort type to the left of this cell.</t>
        </r>
      </text>
    </comment>
    <comment ref="D36" authorId="0">
      <text>
        <r>
          <rPr>
            <b/>
            <sz val="9"/>
            <color indexed="81"/>
            <rFont val="Tahoma"/>
            <family val="2"/>
          </rPr>
          <t>Please overwrite and enter different dates if the staff member is not involved for the entire project</t>
        </r>
        <r>
          <rPr>
            <sz val="9"/>
            <color indexed="81"/>
            <rFont val="Tahoma"/>
            <family val="2"/>
          </rPr>
          <t xml:space="preserve">
</t>
        </r>
      </text>
    </comment>
    <comment ref="E36" authorId="0">
      <text>
        <r>
          <rPr>
            <b/>
            <sz val="9"/>
            <color indexed="81"/>
            <rFont val="Tahoma"/>
            <family val="2"/>
          </rPr>
          <t>Please overwrite and enter different dates if the staff member is not involved for the entire project</t>
        </r>
        <r>
          <rPr>
            <sz val="9"/>
            <color indexed="81"/>
            <rFont val="Tahoma"/>
            <family val="2"/>
          </rPr>
          <t xml:space="preserve">
</t>
        </r>
      </text>
    </comment>
    <comment ref="G36" authorId="0">
      <text>
        <r>
          <rPr>
            <b/>
            <sz val="9"/>
            <color indexed="81"/>
            <rFont val="Tahoma"/>
            <family val="2"/>
          </rPr>
          <t>Effort Amount</t>
        </r>
        <r>
          <rPr>
            <sz val="9"/>
            <color indexed="81"/>
            <rFont val="Tahoma"/>
            <family val="2"/>
          </rPr>
          <t xml:space="preserve">
Please enter the value of the time input by staff in relation to the effort type to the left of this cell.</t>
        </r>
      </text>
    </comment>
    <comment ref="D37" authorId="0">
      <text>
        <r>
          <rPr>
            <b/>
            <sz val="9"/>
            <color indexed="81"/>
            <rFont val="Tahoma"/>
            <family val="2"/>
          </rPr>
          <t>Please overwrite and enter different dates if the staff member is not involved for the entire project</t>
        </r>
        <r>
          <rPr>
            <sz val="9"/>
            <color indexed="81"/>
            <rFont val="Tahoma"/>
            <family val="2"/>
          </rPr>
          <t xml:space="preserve">
</t>
        </r>
      </text>
    </comment>
    <comment ref="E37" authorId="0">
      <text>
        <r>
          <rPr>
            <b/>
            <sz val="9"/>
            <color indexed="81"/>
            <rFont val="Tahoma"/>
            <family val="2"/>
          </rPr>
          <t>Please overwrite and enter different dates if the staff member is not involved for the entire project</t>
        </r>
        <r>
          <rPr>
            <sz val="9"/>
            <color indexed="81"/>
            <rFont val="Tahoma"/>
            <family val="2"/>
          </rPr>
          <t xml:space="preserve">
</t>
        </r>
      </text>
    </comment>
    <comment ref="G37" authorId="0">
      <text>
        <r>
          <rPr>
            <b/>
            <sz val="9"/>
            <color indexed="81"/>
            <rFont val="Tahoma"/>
            <family val="2"/>
          </rPr>
          <t>Effort Amount</t>
        </r>
        <r>
          <rPr>
            <sz val="9"/>
            <color indexed="81"/>
            <rFont val="Tahoma"/>
            <family val="2"/>
          </rPr>
          <t xml:space="preserve">
Please enter the value of the time input by staff in relation to the effort type to the left of this cell.</t>
        </r>
      </text>
    </comment>
    <comment ref="D38" authorId="0">
      <text>
        <r>
          <rPr>
            <b/>
            <sz val="9"/>
            <color indexed="81"/>
            <rFont val="Tahoma"/>
            <family val="2"/>
          </rPr>
          <t>Please overwrite and enter different dates if the staff member is not involved for the entire project</t>
        </r>
        <r>
          <rPr>
            <sz val="9"/>
            <color indexed="81"/>
            <rFont val="Tahoma"/>
            <family val="2"/>
          </rPr>
          <t xml:space="preserve">
</t>
        </r>
      </text>
    </comment>
    <comment ref="E38" authorId="0">
      <text>
        <r>
          <rPr>
            <b/>
            <sz val="9"/>
            <color indexed="81"/>
            <rFont val="Tahoma"/>
            <family val="2"/>
          </rPr>
          <t>Please overwrite and enter different dates if the staff member is not involved for the entire project</t>
        </r>
        <r>
          <rPr>
            <sz val="9"/>
            <color indexed="81"/>
            <rFont val="Tahoma"/>
            <family val="2"/>
          </rPr>
          <t xml:space="preserve">
</t>
        </r>
      </text>
    </comment>
    <comment ref="G38" authorId="0">
      <text>
        <r>
          <rPr>
            <b/>
            <sz val="9"/>
            <color indexed="81"/>
            <rFont val="Tahoma"/>
            <family val="2"/>
          </rPr>
          <t>Effort Amount</t>
        </r>
        <r>
          <rPr>
            <sz val="9"/>
            <color indexed="81"/>
            <rFont val="Tahoma"/>
            <family val="2"/>
          </rPr>
          <t xml:space="preserve">
Please enter the value of the time input by staff in relation to the effort type to the left of this cell.</t>
        </r>
      </text>
    </comment>
  </commentList>
</comments>
</file>

<file path=xl/sharedStrings.xml><?xml version="1.0" encoding="utf-8"?>
<sst xmlns="http://schemas.openxmlformats.org/spreadsheetml/2006/main" count="896" uniqueCount="421">
  <si>
    <t>Duration</t>
  </si>
  <si>
    <t>Recruitment</t>
  </si>
  <si>
    <t>Printing</t>
  </si>
  <si>
    <t>Consumables</t>
  </si>
  <si>
    <t>Equipment</t>
  </si>
  <si>
    <t>Travel</t>
  </si>
  <si>
    <t>International / UK</t>
  </si>
  <si>
    <t>Date of travel</t>
  </si>
  <si>
    <t>Mode of Transport</t>
  </si>
  <si>
    <t>Description of Item</t>
  </si>
  <si>
    <t>Cost per unit</t>
  </si>
  <si>
    <t>Year 1</t>
  </si>
  <si>
    <t>Year 2</t>
  </si>
  <si>
    <t>Year 3</t>
  </si>
  <si>
    <t>Year 4</t>
  </si>
  <si>
    <t>Year 5</t>
  </si>
  <si>
    <t>Year 6</t>
  </si>
  <si>
    <t>Cost £</t>
  </si>
  <si>
    <t>Research</t>
  </si>
  <si>
    <t>Enterprise</t>
  </si>
  <si>
    <t>T&amp;L Enterprise</t>
  </si>
  <si>
    <t>Yes</t>
  </si>
  <si>
    <t>No</t>
  </si>
  <si>
    <t>Totals</t>
  </si>
  <si>
    <t>Rresearch Council</t>
  </si>
  <si>
    <t>UK Gov't</t>
  </si>
  <si>
    <t>EU Gov't</t>
  </si>
  <si>
    <t>UK Charity</t>
  </si>
  <si>
    <t>O/S Charity</t>
  </si>
  <si>
    <t>O/S Gov't</t>
  </si>
  <si>
    <t>O/S Industry</t>
  </si>
  <si>
    <t>UK Industry</t>
  </si>
  <si>
    <t>Other</t>
  </si>
  <si>
    <t>Research Facilities</t>
  </si>
  <si>
    <t>Accomodation Cost</t>
  </si>
  <si>
    <t>Travel Cost</t>
  </si>
  <si>
    <t>Publicity/ Dissemination</t>
  </si>
  <si>
    <t>Academic</t>
  </si>
  <si>
    <t>Academic Related</t>
  </si>
  <si>
    <t>Research Assistant</t>
  </si>
  <si>
    <t>Technician</t>
  </si>
  <si>
    <t>Admin</t>
  </si>
  <si>
    <t>Research &amp; Enterprise</t>
  </si>
  <si>
    <t>Art, Design &amp; Architecture</t>
  </si>
  <si>
    <t>Applied Sciences</t>
  </si>
  <si>
    <t>Business</t>
  </si>
  <si>
    <t xml:space="preserve">Computing &amp; Engineering </t>
  </si>
  <si>
    <t>Education &amp; Professional Development</t>
  </si>
  <si>
    <t>Human &amp; Health Sciences</t>
  </si>
  <si>
    <t>Music, Humanities &amp; Media</t>
  </si>
  <si>
    <t>VCO</t>
  </si>
  <si>
    <t>UCO</t>
  </si>
  <si>
    <t>UCB</t>
  </si>
  <si>
    <t>CLS</t>
  </si>
  <si>
    <t>E &amp; F</t>
  </si>
  <si>
    <t>ERG</t>
  </si>
  <si>
    <t>FIN</t>
  </si>
  <si>
    <t>HRG</t>
  </si>
  <si>
    <t>LTI</t>
  </si>
  <si>
    <t>Centre for Efficiency and Performance Engineering</t>
  </si>
  <si>
    <t>High Performance Intelligent Computing, Centre for</t>
  </si>
  <si>
    <t>Computer Graphics, Imaging and Vision (CGIV)</t>
  </si>
  <si>
    <t>Emerging Markets Research Group (EMERGE)</t>
  </si>
  <si>
    <t>Financial Ethics and Governance Research Group</t>
  </si>
  <si>
    <t>Global Advances in Marketing Branding &amp; Innovation</t>
  </si>
  <si>
    <t>Knowledge Engineering and Intelligent Interfaces Research Group</t>
  </si>
  <si>
    <t>Law Research Group (LRG)</t>
  </si>
  <si>
    <t>Learning Leadership and Employment Research Group</t>
  </si>
  <si>
    <t>Serious Games Research Group</t>
  </si>
  <si>
    <t>Software Engineering Research Group</t>
  </si>
  <si>
    <t>Transport and Logistics Research Group</t>
  </si>
  <si>
    <t>XML, Database and Information Retrieval (XDIR)</t>
  </si>
  <si>
    <t>British and Irish Studies, Academy for</t>
  </si>
  <si>
    <t>Applied Criminology Centre</t>
  </si>
  <si>
    <t>Social Sciences, Centre for Research in the</t>
  </si>
  <si>
    <t>Investigative Psychology, International Research Centre</t>
  </si>
  <si>
    <t>Stylistics Research Centre</t>
  </si>
  <si>
    <t>Biology</t>
  </si>
  <si>
    <t>Chemistry</t>
  </si>
  <si>
    <t>Action Research Group</t>
  </si>
  <si>
    <t xml:space="preserve">Centre for Applied Childhood Studies </t>
  </si>
  <si>
    <t>Centre for Applied Psychological Research</t>
  </si>
  <si>
    <t>Centre for Health and Social Care Research</t>
  </si>
  <si>
    <t>Centre for High Performance Intelligent Computing</t>
  </si>
  <si>
    <t xml:space="preserve">Centre for Precision Technologies (CPT) </t>
  </si>
  <si>
    <t>Centre for Public Health and Medicine</t>
  </si>
  <si>
    <t>Centre for Research in Post-Compulsory Education</t>
  </si>
  <si>
    <t>Centre for the Study of Music Gender and Identity (MuGi)</t>
  </si>
  <si>
    <t>Computing and Engineering Pedagogical Research</t>
  </si>
  <si>
    <t xml:space="preserve">Diversity and Education Management Research Group </t>
  </si>
  <si>
    <t>Early Years Childhood Youth and Community Research</t>
  </si>
  <si>
    <t>Education</t>
  </si>
  <si>
    <t>Food and Microbial Science</t>
  </si>
  <si>
    <t>Forensic and Analytical Science</t>
  </si>
  <si>
    <t>Functional Materials</t>
  </si>
  <si>
    <t>Institute of Materials, Medicines and Molecular Science</t>
  </si>
  <si>
    <t>International Research Centre for Investigative Psychology</t>
  </si>
  <si>
    <t>Materials and Catalysis Research Centre</t>
  </si>
  <si>
    <t>Molecular and Cellular Biology</t>
  </si>
  <si>
    <t>Pharmaceutics and Drug Delivery</t>
  </si>
  <si>
    <t>Pharmacology</t>
  </si>
  <si>
    <t>Pharmacy</t>
  </si>
  <si>
    <t>Policy Research Group</t>
  </si>
  <si>
    <t>Social Cohesion Research Group</t>
  </si>
  <si>
    <t>Surface Metrology Research Group</t>
  </si>
  <si>
    <t>Synthetic Chemistry</t>
  </si>
  <si>
    <t>Teachers and Professionalism Research Group</t>
  </si>
  <si>
    <t>Technology Enhanced Learning Research Group</t>
  </si>
  <si>
    <t>Advanced Machining Technology Research Group</t>
  </si>
  <si>
    <t>Biomolecular Sciences</t>
  </si>
  <si>
    <t>Centre for Diagnostic Engineering</t>
  </si>
  <si>
    <t>Centre for Research Interdisciplinary Creative Practice</t>
  </si>
  <si>
    <t>Energy Emmisions and Environment Research Group</t>
  </si>
  <si>
    <t>High Performance Computing Research Group</t>
  </si>
  <si>
    <t>Machinery Condition and Performance Monitoring</t>
  </si>
  <si>
    <t>Machinery Informatics Dynamic Analysis of Systems</t>
  </si>
  <si>
    <t>Systems Engineering Research Group</t>
  </si>
  <si>
    <t>Archaeogenetics Research Group</t>
  </si>
  <si>
    <t>Automotive and Marine Engineering Group (AMEG)</t>
  </si>
  <si>
    <t>Condition Monitoring and Diagnosis Group (CMDG)</t>
  </si>
  <si>
    <t>Electron Microscopy and Materials Analysis (EMMA)</t>
  </si>
  <si>
    <t>Engineering Control and Machine Performance Research Group</t>
  </si>
  <si>
    <t>Railway Research, Institute of</t>
  </si>
  <si>
    <t xml:space="preserve">Accelerator Applications, International Institute for </t>
  </si>
  <si>
    <t>Measurement and Data Analysis Group (MDAG)</t>
  </si>
  <si>
    <t>EPSRC Centre for Innovative Manufacturing in Advanced Metrology</t>
  </si>
  <si>
    <t>Skin Interface Sciences (SIS)</t>
  </si>
  <si>
    <t>Arms and Armour Research Group</t>
  </si>
  <si>
    <t>The Anne Clifford Project</t>
  </si>
  <si>
    <t xml:space="preserve">Applied Childhood Studies, Centre for </t>
  </si>
  <si>
    <t xml:space="preserve">Applied Psychological Research, Centre for </t>
  </si>
  <si>
    <t>Interdisciplinary Creative Practice, Centre for Research in</t>
  </si>
  <si>
    <t xml:space="preserve">Research in New Music (CeReNeM) Centre for </t>
  </si>
  <si>
    <t>Music Gender Identity, Centre for the Study of (MuGI)</t>
  </si>
  <si>
    <t>Music Technology and Production Research Group</t>
  </si>
  <si>
    <t>Band 2</t>
  </si>
  <si>
    <t xml:space="preserve">Grade </t>
  </si>
  <si>
    <t xml:space="preserve">Point </t>
  </si>
  <si>
    <t>Salary from</t>
  </si>
  <si>
    <t xml:space="preserve">  </t>
  </si>
  <si>
    <t xml:space="preserve">Grade 1 </t>
  </si>
  <si>
    <t xml:space="preserve">Grade 2 </t>
  </si>
  <si>
    <t xml:space="preserve">Grade 3 </t>
  </si>
  <si>
    <t xml:space="preserve">Grade 4 </t>
  </si>
  <si>
    <t xml:space="preserve">Grade 5 </t>
  </si>
  <si>
    <t xml:space="preserve">Grade 6 </t>
  </si>
  <si>
    <t xml:space="preserve">Grade 7 </t>
  </si>
  <si>
    <t xml:space="preserve">Grade 8 </t>
  </si>
  <si>
    <t xml:space="preserve">Grade 9 </t>
  </si>
  <si>
    <t xml:space="preserve">Grade 10 </t>
  </si>
  <si>
    <t xml:space="preserve">Band 2* </t>
  </si>
  <si>
    <t>Guide to Completing the Initial Costing Sheet</t>
  </si>
  <si>
    <t>and that you have obtained an accurate cost (eg per hour) for this in order to carry out your project</t>
  </si>
  <si>
    <t>Key</t>
  </si>
  <si>
    <t>Office use only</t>
  </si>
  <si>
    <t>Academic To Complete</t>
  </si>
  <si>
    <t>&gt; Start and End date of project - DD/MM/YY</t>
  </si>
  <si>
    <t>&gt; Please avoid using general terms eg: "General Consumables £10,000"</t>
  </si>
  <si>
    <t>&gt; If you require the use of Research Facilities within your school please ensure these are included within the costing</t>
  </si>
  <si>
    <t>‘Research for the purpose of the RAE is understood as original investigation undertaken in order to gain knowledge and understanding. It includes work of direct relevance to the needs of commerce and industry, as well as to the public and voluntary sectors; scholarship[2]; the invention and generation of ideas, images, performances and artefacts including design, where these lead to new or substantially improved insights; and the use of existing knowledge in experimental development to produce new or substantially improved materials, devices, products and processes, including design and construction. It excludes routine testing and analysis of materials, components and processes, e.g. for the maintenance of national standards, as distinct from the development of new analytical techniques. It also excludes the development of teaching materials that do not embody original research’.</t>
  </si>
  <si>
    <t xml:space="preserve">‘Research and experimental development (R&amp;D) comprises creative work undertaken on a systematic basis in order to increase the stock of knowledge, including knowledge of man, culture and society and the use of this stock of knowledge to devise new applications. R&amp;D is a term covering three activities: basic research, applied research and experimental development. </t>
  </si>
  <si>
    <t>[1] www.rae.ac.uk</t>
  </si>
  <si>
    <t>[2] Scholarship for the RAE is defined as the creation, development and maintenance of the intellectual infrastructure of subjects and disciplines, in forms such as dictionaries, scholarly editions, catalogues and contributions to major research databases.</t>
  </si>
  <si>
    <t>[3] http://europa.eu.int/estatref/info/sdds/en/rd/rd_frascati_manual_2002.pdf</t>
  </si>
  <si>
    <t>* Definition of Research:</t>
  </si>
  <si>
    <t>The definition of research as used in the Research Assessment Exercise (RAE)[1] is:</t>
  </si>
  <si>
    <t>The Frascati manual (2002)[3] is also often used to define research. The definition is:</t>
  </si>
  <si>
    <t xml:space="preserve">Basic Research is experimental or theoretical work undertaken primarily to acquire new knowledge of the underlying foundation of phenomena and observable facts, without any particular application or use in view. </t>
  </si>
  <si>
    <t>Applied Research is also original investigation undertaken in order to acquire new knowledge. It is, however, directed primarily towards a specific practical aim or objective. Experimental development is systematic work, drawing on existing knowledge gained from research and/or practical experience that is directed to producing new materials, products or devices, to installing new processes, systems and services, or to improving substantially those already produced or installed.</t>
  </si>
  <si>
    <t>Experimental development is systematic work, drawing on existing knowledge gained from research and/or practical experience, that is directed to producing new materials, products or devices; to installing new processes, systems and services; or to improving substantially those already produced or installed.</t>
  </si>
  <si>
    <t>&gt; Once complete, please return to your relevant contact within the Pre-Award Team:</t>
  </si>
  <si>
    <t>PLEASE CHOOSE FROM OPTIONS BELOW</t>
  </si>
  <si>
    <t>Consultancy</t>
  </si>
  <si>
    <t>Honorary Visting Professor</t>
  </si>
  <si>
    <t>Post Doc Research Fellow</t>
  </si>
  <si>
    <t>Pooled Staff</t>
  </si>
  <si>
    <t>Start Date</t>
  </si>
  <si>
    <t>* Definition of Enterprise:</t>
  </si>
  <si>
    <t>Usually based on a contract. The Funder commissions UoH to provide specific research for the benefit of the funder.</t>
  </si>
  <si>
    <t>UoH is providing a service to the funder. The Funder may own the IP. Negotiable overhead rates. Competitive. Liable for VAT. Negotiable T&amp;C. Fixed sum. Counts towards REF. Activities that can be defined as Enterprise: short courses for external organisations; Training needs analysis; IP, Licenses; Conferences run by UoH; Networking events; Routine Testing; Routine software development;  Hire of Equipment and Facilities; Market Research; Feasibility Studies; Consultancy activity (this involves existing knowledge rather than original investigation / provision of expert advise and work / usually paid at market rate)</t>
  </si>
  <si>
    <t>* Definition of Teaching &amp; Learning Enterprise:</t>
  </si>
  <si>
    <t>Teaching &amp; Learning Enterprise involves the development and/or improvement of teaching methods and practices. This also involves the development of teaching materials, courses and progression agreements as well as student recruitment activities and events, including summer schools.</t>
  </si>
  <si>
    <t>PD RF</t>
  </si>
  <si>
    <t>Please choose from drop down</t>
  </si>
  <si>
    <t xml:space="preserve">Additional Information. </t>
  </si>
  <si>
    <t>Date:</t>
  </si>
  <si>
    <t xml:space="preserve">Name: </t>
  </si>
  <si>
    <t xml:space="preserve">Narration: </t>
  </si>
  <si>
    <t>This section can be used to record any information relating to the initial costing process, including telephone calls etc...</t>
  </si>
  <si>
    <t>Please use this format to record information</t>
  </si>
  <si>
    <t>30   History</t>
  </si>
  <si>
    <t>15   General Engineering</t>
  </si>
  <si>
    <t>25   Education</t>
  </si>
  <si>
    <t>Subsistence Cost</t>
  </si>
  <si>
    <t>Research Council</t>
  </si>
  <si>
    <t>  Spot (no points) *£112,000  </t>
  </si>
  <si>
    <t xml:space="preserve">&gt; Please break down all costs </t>
  </si>
  <si>
    <t>Total Quantity</t>
  </si>
  <si>
    <t xml:space="preserve">&gt; Please complete each headed section and provide as much detail as possible.  </t>
  </si>
  <si>
    <t>please choose</t>
  </si>
  <si>
    <t>1 PT01 NA</t>
  </si>
  <si>
    <t>NA</t>
  </si>
  <si>
    <t>1 PT02 £14256</t>
  </si>
  <si>
    <t>2 PT03 NA</t>
  </si>
  <si>
    <t>2 PT04 £15162</t>
  </si>
  <si>
    <t>2 PT05 £15355</t>
  </si>
  <si>
    <t>2 PT06 £15764</t>
  </si>
  <si>
    <t>3 PT07 £16130</t>
  </si>
  <si>
    <t>3 PT08 £16593</t>
  </si>
  <si>
    <t>3 PT09 £17072</t>
  </si>
  <si>
    <t>3 PT10 £17581</t>
  </si>
  <si>
    <t>3 PT11 £18104</t>
  </si>
  <si>
    <t>4 PT12 £18643</t>
  </si>
  <si>
    <t>4 PT13 £19196</t>
  </si>
  <si>
    <t>4 PT14 £19769</t>
  </si>
  <si>
    <t>4 PT15 £20357</t>
  </si>
  <si>
    <t>4 PT16 £20964</t>
  </si>
  <si>
    <t>5 PT17 £21588</t>
  </si>
  <si>
    <t>5 PT18 £22229</t>
  </si>
  <si>
    <t>5 PT19 £22893</t>
  </si>
  <si>
    <t>5 PT20 £23598</t>
  </si>
  <si>
    <t>5 PT21 £24277</t>
  </si>
  <si>
    <t>5 PT22 £25003</t>
  </si>
  <si>
    <t>6 PT23 £25747</t>
  </si>
  <si>
    <t>6 PT24 £26513</t>
  </si>
  <si>
    <t>6 PT25 £27308</t>
  </si>
  <si>
    <t>6 PT26 £28121</t>
  </si>
  <si>
    <t>6 PT27 £28960</t>
  </si>
  <si>
    <t>6 PT28 £29823</t>
  </si>
  <si>
    <t>6 PT29 £30714</t>
  </si>
  <si>
    <t>6 PT30 £31632</t>
  </si>
  <si>
    <t>7 PT31 £32576</t>
  </si>
  <si>
    <t>7 PT32 £33548</t>
  </si>
  <si>
    <t>7 PT33 £34548</t>
  </si>
  <si>
    <t>7 PT34 £35582</t>
  </si>
  <si>
    <t>7 PT35 £36643</t>
  </si>
  <si>
    <t>8 PT36 £37739</t>
  </si>
  <si>
    <t>8 PT37 £38867</t>
  </si>
  <si>
    <t>8 PT38 £40051</t>
  </si>
  <si>
    <t>8 PT39 £41225</t>
  </si>
  <si>
    <t>8 PT40 £42457</t>
  </si>
  <si>
    <t>8 PT41 £43725</t>
  </si>
  <si>
    <t>8 PT42 £45032</t>
  </si>
  <si>
    <t>8 PT43 £46380</t>
  </si>
  <si>
    <t>8 PT44 £47766</t>
  </si>
  <si>
    <t>9 PT45 £49193</t>
  </si>
  <si>
    <t>9 PT46 £50666</t>
  </si>
  <si>
    <t>9 PT47 £52181</t>
  </si>
  <si>
    <t>9 PT48 £53742</t>
  </si>
  <si>
    <t>9 PT49 £55347</t>
  </si>
  <si>
    <t>9 PT50 £57004</t>
  </si>
  <si>
    <t>10 PT51 £58710</t>
  </si>
  <si>
    <t>10 PT52 £60542</t>
  </si>
  <si>
    <t>10 PT53 £63173</t>
  </si>
  <si>
    <t>10 PT54 £65803</t>
  </si>
  <si>
    <t>10 PT55 £68426</t>
  </si>
  <si>
    <t>10 PT56 £71052</t>
  </si>
  <si>
    <t>10 PT57 £73677</t>
  </si>
  <si>
    <t>10 PT58 £76298</t>
  </si>
  <si>
    <t>A  £79344</t>
  </si>
  <si>
    <t>B £82510</t>
  </si>
  <si>
    <t>C £85804</t>
  </si>
  <si>
    <t>D £89231</t>
  </si>
  <si>
    <t>E £92793</t>
  </si>
  <si>
    <t>16   Architecture, Built Environment and Planning</t>
  </si>
  <si>
    <t>11   Computer Science and Informatics</t>
  </si>
  <si>
    <t>19   Business and Management Studies</t>
  </si>
  <si>
    <t>21   Politics and International Studies</t>
  </si>
  <si>
    <t>22   Social Work and Social Policy</t>
  </si>
  <si>
    <t>29   English Language and Literature</t>
  </si>
  <si>
    <t>34   Art and Design: History, Practice and Theory</t>
  </si>
  <si>
    <t>35   Music, Drama, Dance and Performing Arts</t>
  </si>
  <si>
    <t>10   Mathematical Sciences</t>
  </si>
  <si>
    <t>12   Aeronautical, Mechanical, Chemical and Manufacturing Engineering</t>
  </si>
  <si>
    <t>13   Electrical and Electronic Engineering, Metallurgy and Materials</t>
  </si>
  <si>
    <t>14   Civil and Construction Engineering</t>
  </si>
  <si>
    <t>17   Geography, Environmental Studies and Archaeology</t>
  </si>
  <si>
    <t>18   Economics and Econometrics</t>
  </si>
  <si>
    <t>20   Law</t>
  </si>
  <si>
    <t>23   Sociology</t>
  </si>
  <si>
    <t>24   Anthropology and Development Studies</t>
  </si>
  <si>
    <t>26   Sports-Related Studies</t>
  </si>
  <si>
    <t>27   Area Studies</t>
  </si>
  <si>
    <t>28   Modern Languages</t>
  </si>
  <si>
    <t>31   Classics</t>
  </si>
  <si>
    <t>32   Philosophy</t>
  </si>
  <si>
    <t>33   Theology and Religious Studies</t>
  </si>
  <si>
    <t>9     Physics</t>
  </si>
  <si>
    <t>8     Chemistry</t>
  </si>
  <si>
    <t>5     Biological Sciences</t>
  </si>
  <si>
    <t>4     Psychology, Psychiatry and Neuroscience</t>
  </si>
  <si>
    <t>6     Agriculture, Veterinary and Food Science</t>
  </si>
  <si>
    <t>7     Earth Systems and Environmental Sciences</t>
  </si>
  <si>
    <t>2     Public Health, Health Services and Primary Care</t>
  </si>
  <si>
    <t>1     Clinical Medicine</t>
  </si>
  <si>
    <t>3     Allied Health Professions, Pharmacy, Dentistry, and Nursing</t>
  </si>
  <si>
    <t>36   Media Studies, Communication, Cultural Studies , Library and Information Management</t>
  </si>
  <si>
    <t>Total days on project</t>
  </si>
  <si>
    <t>Hours/week</t>
  </si>
  <si>
    <t>Days/week</t>
  </si>
  <si>
    <t>Days/month</t>
  </si>
  <si>
    <t>Please Choose regular time spent on project</t>
  </si>
  <si>
    <t>Days/year</t>
  </si>
  <si>
    <t>Please choose block/add hoc time</t>
  </si>
  <si>
    <t>Total add hoc days</t>
  </si>
  <si>
    <t>Total hours on project</t>
  </si>
  <si>
    <t>Total add hoc hours</t>
  </si>
  <si>
    <t>Short Title</t>
  </si>
  <si>
    <t>Co-investigator</t>
  </si>
  <si>
    <t>External partners</t>
  </si>
  <si>
    <t>End Date</t>
  </si>
  <si>
    <t>Funder Deadline *</t>
  </si>
  <si>
    <t>Peer Reviewer 1</t>
  </si>
  <si>
    <t>Peer Reviewer 2</t>
  </si>
  <si>
    <t>Exceptional Items</t>
  </si>
  <si>
    <t>Name</t>
  </si>
  <si>
    <t>Effort Type</t>
  </si>
  <si>
    <t>Effort amt</t>
  </si>
  <si>
    <t>Project Details</t>
  </si>
  <si>
    <t>Please Choose</t>
  </si>
  <si>
    <t>FTE</t>
  </si>
  <si>
    <t>Person Months</t>
  </si>
  <si>
    <t>Research Fellow</t>
  </si>
  <si>
    <t>Administrator</t>
  </si>
  <si>
    <t>Institution</t>
  </si>
  <si>
    <t xml:space="preserve">    Principal Investigator</t>
  </si>
  <si>
    <t>Students</t>
  </si>
  <si>
    <t>Call information</t>
  </si>
  <si>
    <t>Include Stipend</t>
  </si>
  <si>
    <t>Include Bursary</t>
  </si>
  <si>
    <t>Include Bench fees</t>
  </si>
  <si>
    <t>Grade/Spine pt</t>
  </si>
  <si>
    <t>Partner 1</t>
  </si>
  <si>
    <t>Partner 2</t>
  </si>
  <si>
    <t>Partner 3</t>
  </si>
  <si>
    <t>Partner 4</t>
  </si>
  <si>
    <t>Please Select</t>
  </si>
  <si>
    <t>Please select</t>
  </si>
  <si>
    <t>Post Graduate</t>
  </si>
  <si>
    <t>Undergraduate</t>
  </si>
  <si>
    <t>Conference</t>
  </si>
  <si>
    <t>Contract Research</t>
  </si>
  <si>
    <t>KTP</t>
  </si>
  <si>
    <t>Short Course</t>
  </si>
  <si>
    <t>Other Project Details</t>
  </si>
  <si>
    <t>Price limit of grant</t>
  </si>
  <si>
    <t>Currency for grant</t>
  </si>
  <si>
    <t>Notes</t>
  </si>
  <si>
    <t>&gt;  Funder name</t>
  </si>
  <si>
    <t>&gt; Call information - link to call details or reference to attachment</t>
  </si>
  <si>
    <t>Unit of assessment</t>
  </si>
  <si>
    <t xml:space="preserve">&gt; Project Title </t>
  </si>
  <si>
    <t>&gt; Short title or acronym for project</t>
  </si>
  <si>
    <t>STAFFING</t>
  </si>
  <si>
    <t>PROJECT DETAILS</t>
  </si>
  <si>
    <t>&gt; Proposed staff</t>
  </si>
  <si>
    <t xml:space="preserve">&gt; Current Staff </t>
  </si>
  <si>
    <t>- provide details of role, name, start and end dates on the project (please edit dates if different from start and end dates of the entire project)</t>
  </si>
  <si>
    <t xml:space="preserve"> - Please enter role from dropdown list and TBA1, TBA2 etc under name if not yet a staff member and indicate the amount of time(effort) to be spent on project as well as grade/Spine point for the appointment. Place any relevant additional information on the appointment in the Notes field</t>
  </si>
  <si>
    <t>&gt; Students</t>
  </si>
  <si>
    <t>Provide start and end dates if different from the project start and end dates. Indicate effort type and amount and select from the dropdown whether cost should include stipends,bursaries or bench fees payable on behalf of each student.</t>
  </si>
  <si>
    <t>EXTERNAL PARTNERS</t>
  </si>
  <si>
    <t>&gt; Institution</t>
  </si>
  <si>
    <t>- please provide the name of any institutions with which you are collaborating on this project</t>
  </si>
  <si>
    <t xml:space="preserve">- Please advise the name of the lead investigator at the collaborating institution </t>
  </si>
  <si>
    <t>&gt; Principal investigator</t>
  </si>
  <si>
    <t>&gt; Lead  partner</t>
  </si>
  <si>
    <t>- Please indicate whether the partner named above is the lead partner.</t>
  </si>
  <si>
    <t>OTHER PROJECT DETAILS</t>
  </si>
  <si>
    <t>&gt; Funder Deadline</t>
  </si>
  <si>
    <t>- State the funder deadline for the application. If none provide your intended date for submission.</t>
  </si>
  <si>
    <t>&gt; Price limit of grant</t>
  </si>
  <si>
    <t>- maximum and or minimum levels applicable for grant.</t>
  </si>
  <si>
    <t>&gt; Currency of grant</t>
  </si>
  <si>
    <t>- indicate in what currency the grant application is to be made.</t>
  </si>
  <si>
    <t>&gt; Award Type</t>
  </si>
  <si>
    <t>- Select what award type (e.g. Consultancy, research .. ) from the dropdown menu and provide any supporting notes to justify your selection as appropriate</t>
  </si>
  <si>
    <t>&gt; Peer review</t>
  </si>
  <si>
    <t>- All projects need to have an appropriate level of peer review. Please provide the names of peer reviewers as applicable.</t>
  </si>
  <si>
    <t>Non Staff costs</t>
  </si>
  <si>
    <t>&gt; Lab based</t>
  </si>
  <si>
    <t>- Please indicate whether the project is Lab Based or not.</t>
  </si>
  <si>
    <t xml:space="preserve">&gt; Unit of Assessment </t>
  </si>
  <si>
    <t>Please indicate the unit of assessment this project is aligned with.</t>
  </si>
  <si>
    <t>Initial Costing Sheet - Project information</t>
  </si>
  <si>
    <r>
      <rPr>
        <b/>
        <sz val="11"/>
        <color theme="1"/>
        <rFont val="Calibri"/>
        <family val="2"/>
        <scheme val="minor"/>
      </rPr>
      <t>Name</t>
    </r>
    <r>
      <rPr>
        <sz val="11"/>
        <color theme="1"/>
        <rFont val="Calibri"/>
        <family val="2"/>
        <scheme val="minor"/>
      </rPr>
      <t xml:space="preserve"> (TBA1 etc if unknown)</t>
    </r>
  </si>
  <si>
    <r>
      <rPr>
        <b/>
        <sz val="11"/>
        <color theme="1"/>
        <rFont val="Calibri"/>
        <family val="2"/>
        <scheme val="minor"/>
      </rPr>
      <t>Name</t>
    </r>
    <r>
      <rPr>
        <sz val="11"/>
        <color theme="1"/>
        <rFont val="Calibri"/>
        <family val="2"/>
        <scheme val="minor"/>
      </rPr>
      <t xml:space="preserve"> (TBA# etc if unknown)</t>
    </r>
  </si>
  <si>
    <t>Staffing required for project</t>
  </si>
  <si>
    <r>
      <t>Alastair Brown -</t>
    </r>
    <r>
      <rPr>
        <b/>
        <sz val="11"/>
        <color theme="10"/>
        <rFont val="Calibri"/>
        <family val="2"/>
        <scheme val="minor"/>
      </rPr>
      <t xml:space="preserve"> </t>
    </r>
    <r>
      <rPr>
        <b/>
        <sz val="11"/>
        <rFont val="Calibri"/>
        <family val="2"/>
        <scheme val="minor"/>
      </rPr>
      <t>Pre-Award Support Officer: School of Human &amp; Health Sciences; School of Business</t>
    </r>
  </si>
  <si>
    <t>Department</t>
  </si>
  <si>
    <t>* Indicates required field</t>
  </si>
  <si>
    <t>Principal Investigator *</t>
  </si>
  <si>
    <t>dd/mm/yyyy</t>
  </si>
  <si>
    <t>Partner 5</t>
  </si>
  <si>
    <t>Partner 6</t>
  </si>
  <si>
    <t>Project Yr</t>
  </si>
  <si>
    <t xml:space="preserve"> VAT per unit</t>
  </si>
  <si>
    <t>Proposed staff (Role to be recruited)</t>
  </si>
  <si>
    <t>Project info &amp; Staff</t>
  </si>
  <si>
    <t>(please also complete Non Staff Section as applicable)</t>
  </si>
  <si>
    <t>.</t>
  </si>
  <si>
    <t>&gt;  School/Department - Enter the School or Department that will be responsible to approve the project</t>
  </si>
  <si>
    <r>
      <rPr>
        <b/>
        <sz val="11"/>
        <color theme="1"/>
        <rFont val="Calibri"/>
        <family val="2"/>
        <scheme val="minor"/>
      </rPr>
      <t>School</t>
    </r>
    <r>
      <rPr>
        <sz val="11"/>
        <color theme="1"/>
        <rFont val="Calibri"/>
        <family val="2"/>
        <scheme val="minor"/>
      </rPr>
      <t>/Department * (department research attributed to)</t>
    </r>
  </si>
  <si>
    <r>
      <rPr>
        <b/>
        <sz val="11"/>
        <color theme="1"/>
        <rFont val="Calibri"/>
        <family val="2"/>
        <scheme val="minor"/>
      </rPr>
      <t>Department</t>
    </r>
    <r>
      <rPr>
        <sz val="11"/>
        <color theme="1"/>
        <rFont val="Calibri"/>
        <family val="2"/>
        <scheme val="minor"/>
      </rPr>
      <t>&gt;</t>
    </r>
  </si>
  <si>
    <r>
      <rPr>
        <b/>
        <sz val="11"/>
        <color theme="1"/>
        <rFont val="Calibri"/>
        <family val="2"/>
        <scheme val="minor"/>
      </rPr>
      <t>Funder</t>
    </r>
    <r>
      <rPr>
        <sz val="11"/>
        <color theme="1"/>
        <rFont val="Calibri"/>
        <family val="2"/>
        <scheme val="minor"/>
      </rPr>
      <t>* ( Who we will be invoicing for payments)</t>
    </r>
  </si>
  <si>
    <r>
      <rPr>
        <b/>
        <sz val="11"/>
        <color theme="1"/>
        <rFont val="Calibri"/>
        <family val="2"/>
        <scheme val="minor"/>
      </rPr>
      <t>Project Title</t>
    </r>
    <r>
      <rPr>
        <sz val="11"/>
        <color theme="1"/>
        <rFont val="Calibri"/>
        <family val="2"/>
        <scheme val="minor"/>
      </rPr>
      <t>*</t>
    </r>
  </si>
  <si>
    <r>
      <t xml:space="preserve">Colin Harrison </t>
    </r>
    <r>
      <rPr>
        <sz val="11"/>
        <rFont val="Calibri"/>
        <family val="2"/>
        <scheme val="minor"/>
      </rPr>
      <t xml:space="preserve">- </t>
    </r>
    <r>
      <rPr>
        <b/>
        <sz val="11"/>
        <rFont val="Calibri"/>
        <family val="2"/>
        <scheme val="minor"/>
      </rPr>
      <t>Pre-Award Support Officer: Computing and Engineering; Applied Sciences</t>
    </r>
  </si>
  <si>
    <r>
      <t>Jacqui Pybus -</t>
    </r>
    <r>
      <rPr>
        <b/>
        <sz val="11"/>
        <rFont val="Calibri"/>
        <family val="2"/>
        <scheme val="minor"/>
      </rPr>
      <t xml:space="preserve"> Head of Pre-Award</t>
    </r>
  </si>
  <si>
    <r>
      <t>Peter Fenlon -</t>
    </r>
    <r>
      <rPr>
        <b/>
        <u/>
        <sz val="11"/>
        <rFont val="Calibri"/>
        <family val="2"/>
        <scheme val="minor"/>
      </rPr>
      <t xml:space="preserve"> Pre Award Support Officer: Music, Humanities &amp; Media; Art Design and Architecture</t>
    </r>
  </si>
  <si>
    <r>
      <t xml:space="preserve">Preeti Chukowry - </t>
    </r>
    <r>
      <rPr>
        <b/>
        <u/>
        <sz val="11"/>
        <rFont val="Calibri"/>
        <family val="2"/>
        <scheme val="minor"/>
      </rPr>
      <t>Pre-Award Support Officer: Computing and Engineering; Applied Sciences</t>
    </r>
  </si>
  <si>
    <r>
      <t xml:space="preserve">Graham Sykes - </t>
    </r>
    <r>
      <rPr>
        <b/>
        <u/>
        <sz val="11"/>
        <rFont val="Calibri"/>
        <family val="2"/>
        <scheme val="minor"/>
      </rPr>
      <t>Pre-Award Support Officer: School of Human &amp; Health Sciences; School of Business</t>
    </r>
  </si>
  <si>
    <t>If project requires ethics/peer review please list reviewer(s)</t>
  </si>
  <si>
    <t>Ethics reviewer</t>
  </si>
  <si>
    <t>Destination/Particulars</t>
  </si>
  <si>
    <r>
      <t>Current Staff Members (Role)</t>
    </r>
    <r>
      <rPr>
        <b/>
        <sz val="9"/>
        <color theme="1"/>
        <rFont val="Calibri"/>
        <family val="2"/>
        <scheme val="minor"/>
      </rPr>
      <t xml:space="preserve"> </t>
    </r>
    <r>
      <rPr>
        <b/>
        <i/>
        <sz val="9"/>
        <color theme="1"/>
        <rFont val="Calibri"/>
        <family val="2"/>
        <scheme val="minor"/>
      </rPr>
      <t>(select appropriate role from dropdown list)</t>
    </r>
  </si>
  <si>
    <t xml:space="preserve">    Is this the Lead partner of the project?</t>
  </si>
  <si>
    <r>
      <rPr>
        <b/>
        <sz val="11"/>
        <color theme="1"/>
        <rFont val="Calibri"/>
        <family val="2"/>
        <scheme val="minor"/>
      </rPr>
      <t>Project End Date</t>
    </r>
    <r>
      <rPr>
        <sz val="11"/>
        <color theme="1"/>
        <rFont val="Calibri"/>
        <family val="2"/>
        <scheme val="minor"/>
      </rPr>
      <t xml:space="preserve"> *  (dd/mm/yyyy)</t>
    </r>
  </si>
  <si>
    <r>
      <rPr>
        <b/>
        <sz val="11"/>
        <color theme="1"/>
        <rFont val="Calibri"/>
        <family val="2"/>
        <scheme val="minor"/>
      </rPr>
      <t>Project Start Date</t>
    </r>
    <r>
      <rPr>
        <sz val="11"/>
        <color theme="1"/>
        <rFont val="Calibri"/>
        <family val="2"/>
        <scheme val="minor"/>
      </rPr>
      <t xml:space="preserve"> *  (dd/mm/yyyy)</t>
    </r>
  </si>
  <si>
    <r>
      <rPr>
        <b/>
        <sz val="11"/>
        <color theme="1"/>
        <rFont val="Calibri"/>
        <family val="2"/>
        <scheme val="minor"/>
      </rPr>
      <t>Origin of Funding*</t>
    </r>
    <r>
      <rPr>
        <sz val="11"/>
        <color theme="1"/>
        <rFont val="Calibri"/>
        <family val="2"/>
        <scheme val="minor"/>
      </rPr>
      <t xml:space="preserve"> (e.g. from Research Council, EC etc if not same as above)</t>
    </r>
  </si>
  <si>
    <t>Award Type *</t>
  </si>
  <si>
    <t>(* indicates required field)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</si>
</sst>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44" formatCode="_-&quot;£&quot;* #,##0.00_-;\-&quot;£&quot;* #,##0.00_-;_-&quot;£&quot;* &quot;-&quot;??_-;_-@_-"/>
    <numFmt numFmtId="164" formatCode="&quot;£&quot;#,##0.00"/>
  </numFmts>
  <fonts count="35" x14ac:knownFonts="1">
    <font>
      <sz val="11"/>
      <color theme="1"/>
      <name val="Calibri"/>
      <family val="2"/>
      <scheme val="minor"/>
    </font>
    <font>
      <b/>
      <sz val="16"/>
      <color theme="0"/>
      <name val="Calibri"/>
      <family val="2"/>
      <scheme val="minor"/>
    </font>
    <font>
      <b/>
      <sz val="14"/>
      <color theme="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color theme="0"/>
      <name val="Calibri"/>
      <family val="2"/>
      <scheme val="minor"/>
    </font>
    <font>
      <sz val="10"/>
      <color theme="1"/>
      <name val="Calibri"/>
      <family val="2"/>
      <scheme val="minor"/>
    </font>
    <font>
      <sz val="14"/>
      <color theme="0"/>
      <name val="Calibri"/>
      <family val="2"/>
      <scheme val="minor"/>
    </font>
    <font>
      <sz val="18"/>
      <color theme="1"/>
      <name val="Calibri"/>
      <family val="2"/>
      <scheme val="minor"/>
    </font>
    <font>
      <b/>
      <sz val="10"/>
      <color theme="1"/>
      <name val="Calibri"/>
      <family val="2"/>
      <scheme val="minor"/>
    </font>
    <font>
      <b/>
      <sz val="10"/>
      <name val="Calibri"/>
      <family val="2"/>
      <scheme val="minor"/>
    </font>
    <font>
      <b/>
      <sz val="11"/>
      <name val="Calibri"/>
      <family val="2"/>
      <scheme val="minor"/>
    </font>
    <font>
      <sz val="12"/>
      <color theme="0"/>
      <name val="Calibri"/>
      <family val="2"/>
      <scheme val="minor"/>
    </font>
    <font>
      <b/>
      <i/>
      <u/>
      <sz val="12"/>
      <color theme="1"/>
      <name val="Calibri"/>
      <family val="2"/>
      <scheme val="minor"/>
    </font>
    <font>
      <b/>
      <sz val="12"/>
      <color theme="1"/>
      <name val="Calibri"/>
      <family val="2"/>
      <scheme val="minor"/>
    </font>
    <font>
      <sz val="12"/>
      <color theme="1"/>
      <name val="Calibri"/>
      <family val="2"/>
      <scheme val="minor"/>
    </font>
    <font>
      <i/>
      <sz val="12"/>
      <color theme="1"/>
      <name val="Calibri"/>
      <family val="2"/>
      <scheme val="minor"/>
    </font>
    <font>
      <b/>
      <i/>
      <sz val="12"/>
      <color theme="1"/>
      <name val="Calibri"/>
      <family val="2"/>
      <scheme val="minor"/>
    </font>
    <font>
      <b/>
      <i/>
      <u/>
      <sz val="12"/>
      <color theme="0"/>
      <name val="Calibri"/>
      <family val="2"/>
      <scheme val="minor"/>
    </font>
    <font>
      <u/>
      <sz val="11"/>
      <color theme="10"/>
      <name val="Calibri"/>
      <family val="2"/>
      <scheme val="minor"/>
    </font>
    <font>
      <sz val="9"/>
      <color theme="1"/>
      <name val="Calibri"/>
      <family val="2"/>
      <scheme val="minor"/>
    </font>
    <font>
      <b/>
      <i/>
      <sz val="11"/>
      <color theme="1"/>
      <name val="Calibri"/>
      <family val="2"/>
      <scheme val="minor"/>
    </font>
    <font>
      <b/>
      <i/>
      <sz val="11"/>
      <color theme="0"/>
      <name val="Calibri"/>
      <family val="2"/>
      <scheme val="minor"/>
    </font>
    <font>
      <b/>
      <i/>
      <u/>
      <sz val="11"/>
      <color theme="1"/>
      <name val="Calibri"/>
      <family val="2"/>
      <scheme val="minor"/>
    </font>
    <font>
      <u/>
      <sz val="11"/>
      <color theme="11"/>
      <name val="Calibri"/>
      <family val="2"/>
      <scheme val="minor"/>
    </font>
    <font>
      <sz val="10"/>
      <color rgb="FF333333"/>
      <name val="Arial"/>
      <family val="2"/>
    </font>
    <font>
      <b/>
      <sz val="14"/>
      <color theme="1"/>
      <name val="Calibri"/>
      <family val="2"/>
      <scheme val="minor"/>
    </font>
    <font>
      <b/>
      <sz val="11"/>
      <color theme="10"/>
      <name val="Calibri"/>
      <family val="2"/>
      <scheme val="minor"/>
    </font>
    <font>
      <sz val="11"/>
      <name val="Calibri"/>
      <family val="2"/>
      <scheme val="minor"/>
    </font>
    <font>
      <sz val="9"/>
      <color indexed="81"/>
      <name val="Tahoma"/>
      <family val="2"/>
    </font>
    <font>
      <b/>
      <sz val="9"/>
      <color indexed="81"/>
      <name val="Tahoma"/>
      <family val="2"/>
    </font>
    <font>
      <b/>
      <u/>
      <sz val="11"/>
      <name val="Calibri"/>
      <family val="2"/>
      <scheme val="minor"/>
    </font>
    <font>
      <b/>
      <sz val="9"/>
      <color theme="1"/>
      <name val="Calibri"/>
      <family val="2"/>
      <scheme val="minor"/>
    </font>
    <font>
      <b/>
      <i/>
      <sz val="9"/>
      <color theme="1"/>
      <name val="Calibri"/>
      <family val="2"/>
      <scheme val="minor"/>
    </font>
  </fonts>
  <fills count="10">
    <fill>
      <patternFill patternType="none"/>
    </fill>
    <fill>
      <patternFill patternType="gray125"/>
    </fill>
    <fill>
      <patternFill patternType="solid">
        <fgColor theme="3"/>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E8EEAE"/>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3" tint="0.39997558519241921"/>
        <bgColor indexed="64"/>
      </patternFill>
    </fill>
  </fills>
  <borders count="6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auto="1"/>
      </top>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medium">
        <color indexed="64"/>
      </left>
      <right style="medium">
        <color indexed="64"/>
      </right>
      <top/>
      <bottom style="thin">
        <color auto="1"/>
      </bottom>
      <diagonal/>
    </border>
    <border>
      <left style="medium">
        <color indexed="64"/>
      </left>
      <right style="medium">
        <color indexed="64"/>
      </right>
      <top/>
      <bottom style="medium">
        <color indexed="64"/>
      </bottom>
      <diagonal/>
    </border>
    <border>
      <left style="thin">
        <color auto="1"/>
      </left>
      <right style="thin">
        <color auto="1"/>
      </right>
      <top style="medium">
        <color indexed="64"/>
      </top>
      <bottom/>
      <diagonal/>
    </border>
    <border>
      <left style="thin">
        <color auto="1"/>
      </left>
      <right/>
      <top style="medium">
        <color indexed="64"/>
      </top>
      <bottom/>
      <diagonal/>
    </border>
    <border>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auto="1"/>
      </bottom>
      <diagonal/>
    </border>
    <border>
      <left/>
      <right style="thin">
        <color auto="1"/>
      </right>
      <top style="medium">
        <color indexed="64"/>
      </top>
      <bottom style="medium">
        <color auto="1"/>
      </bottom>
      <diagonal/>
    </border>
    <border>
      <left style="thin">
        <color auto="1"/>
      </left>
      <right style="thin">
        <color auto="1"/>
      </right>
      <top style="medium">
        <color indexed="64"/>
      </top>
      <bottom style="medium">
        <color auto="1"/>
      </bottom>
      <diagonal/>
    </border>
    <border>
      <left style="thin">
        <color auto="1"/>
      </left>
      <right/>
      <top style="medium">
        <color indexed="64"/>
      </top>
      <bottom style="medium">
        <color auto="1"/>
      </bottom>
      <diagonal/>
    </border>
    <border>
      <left style="medium">
        <color indexed="64"/>
      </left>
      <right style="thin">
        <color auto="1"/>
      </right>
      <top style="medium">
        <color indexed="64"/>
      </top>
      <bottom/>
      <diagonal/>
    </border>
    <border>
      <left/>
      <right style="medium">
        <color indexed="64"/>
      </right>
      <top/>
      <bottom style="thin">
        <color auto="1"/>
      </bottom>
      <diagonal/>
    </border>
    <border>
      <left/>
      <right style="medium">
        <color indexed="64"/>
      </right>
      <top style="thin">
        <color auto="1"/>
      </top>
      <bottom/>
      <diagonal/>
    </border>
    <border>
      <left style="medium">
        <color indexed="64"/>
      </left>
      <right/>
      <top style="thin">
        <color auto="1"/>
      </top>
      <bottom/>
      <diagonal/>
    </border>
    <border>
      <left style="medium">
        <color indexed="64"/>
      </left>
      <right/>
      <top/>
      <bottom style="thin">
        <color auto="1"/>
      </bottom>
      <diagonal/>
    </border>
  </borders>
  <cellStyleXfs count="3">
    <xf numFmtId="0" fontId="0" fillId="0" borderId="0"/>
    <xf numFmtId="0" fontId="20" fillId="0" borderId="0" applyNumberFormat="0" applyFill="0" applyBorder="0" applyAlignment="0" applyProtection="0"/>
    <xf numFmtId="0" fontId="25" fillId="0" borderId="0" applyNumberFormat="0" applyFill="0" applyBorder="0" applyAlignment="0" applyProtection="0"/>
  </cellStyleXfs>
  <cellXfs count="318">
    <xf numFmtId="0" fontId="0" fillId="0" borderId="0" xfId="0"/>
    <xf numFmtId="0" fontId="0" fillId="3" borderId="0" xfId="0" applyFill="1" applyBorder="1"/>
    <xf numFmtId="0" fontId="0" fillId="3" borderId="0" xfId="0" applyFill="1"/>
    <xf numFmtId="0" fontId="2" fillId="2" borderId="13" xfId="0" applyFont="1" applyFill="1" applyBorder="1"/>
    <xf numFmtId="164" fontId="0" fillId="3" borderId="0" xfId="0" applyNumberFormat="1" applyFill="1" applyBorder="1"/>
    <xf numFmtId="44" fontId="0" fillId="3" borderId="0" xfId="0" applyNumberFormat="1" applyFill="1" applyBorder="1"/>
    <xf numFmtId="0" fontId="0" fillId="0" borderId="0" xfId="0" applyFill="1"/>
    <xf numFmtId="0" fontId="0" fillId="3" borderId="17" xfId="0" applyFill="1" applyBorder="1"/>
    <xf numFmtId="0" fontId="0" fillId="3" borderId="18" xfId="0" applyFill="1" applyBorder="1"/>
    <xf numFmtId="0" fontId="0" fillId="3" borderId="19" xfId="0" applyFill="1" applyBorder="1"/>
    <xf numFmtId="0" fontId="0" fillId="3" borderId="20" xfId="0" applyFill="1" applyBorder="1"/>
    <xf numFmtId="0" fontId="0" fillId="3" borderId="21" xfId="0" applyFill="1" applyBorder="1"/>
    <xf numFmtId="0" fontId="4" fillId="3" borderId="0" xfId="0" applyFont="1" applyFill="1" applyBorder="1"/>
    <xf numFmtId="0" fontId="0" fillId="3" borderId="0" xfId="0" applyFill="1" applyBorder="1" applyAlignment="1">
      <alignment horizontal="left"/>
    </xf>
    <xf numFmtId="0" fontId="0" fillId="3" borderId="22" xfId="0" applyFill="1" applyBorder="1"/>
    <xf numFmtId="0" fontId="0" fillId="3" borderId="23" xfId="0" applyFill="1" applyBorder="1"/>
    <xf numFmtId="0" fontId="0" fillId="3" borderId="24" xfId="0" applyFill="1" applyBorder="1"/>
    <xf numFmtId="0" fontId="7" fillId="3" borderId="0" xfId="0" applyFont="1" applyFill="1" applyBorder="1"/>
    <xf numFmtId="0" fontId="9" fillId="3" borderId="0" xfId="0" applyFont="1" applyFill="1" applyBorder="1"/>
    <xf numFmtId="0" fontId="0" fillId="0" borderId="0" xfId="0" applyAlignment="1">
      <alignment horizontal="center"/>
    </xf>
    <xf numFmtId="17" fontId="0" fillId="0" borderId="0" xfId="0" applyNumberFormat="1"/>
    <xf numFmtId="6" fontId="0" fillId="0" borderId="0" xfId="0" applyNumberFormat="1"/>
    <xf numFmtId="0" fontId="0" fillId="0" borderId="0" xfId="0" applyAlignment="1"/>
    <xf numFmtId="164" fontId="0" fillId="4" borderId="13" xfId="0" applyNumberFormat="1" applyFill="1" applyBorder="1" applyProtection="1"/>
    <xf numFmtId="0" fontId="0" fillId="3" borderId="0" xfId="0" applyFill="1" applyBorder="1" applyAlignment="1"/>
    <xf numFmtId="0" fontId="2" fillId="2" borderId="0" xfId="0" applyFont="1" applyFill="1" applyBorder="1" applyAlignment="1">
      <alignment horizontal="left"/>
    </xf>
    <xf numFmtId="0" fontId="8" fillId="2" borderId="0" xfId="0" applyFont="1" applyFill="1" applyBorder="1" applyAlignment="1">
      <alignment horizontal="left"/>
    </xf>
    <xf numFmtId="0" fontId="1" fillId="2" borderId="8" xfId="0" applyFont="1" applyFill="1" applyBorder="1" applyAlignment="1">
      <alignment horizontal="left"/>
    </xf>
    <xf numFmtId="0" fontId="0" fillId="5" borderId="1" xfId="0" applyFill="1" applyBorder="1" applyProtection="1">
      <protection locked="0"/>
    </xf>
    <xf numFmtId="0" fontId="0" fillId="5" borderId="2" xfId="0" applyFill="1" applyBorder="1" applyProtection="1">
      <protection locked="0"/>
    </xf>
    <xf numFmtId="0" fontId="0" fillId="3" borderId="21" xfId="0" applyFill="1" applyBorder="1" applyProtection="1">
      <protection locked="0"/>
    </xf>
    <xf numFmtId="0" fontId="2" fillId="3" borderId="20" xfId="0" applyFont="1" applyFill="1" applyBorder="1"/>
    <xf numFmtId="0" fontId="2" fillId="3" borderId="20" xfId="0" applyFont="1" applyFill="1" applyBorder="1" applyAlignment="1">
      <alignment wrapText="1"/>
    </xf>
    <xf numFmtId="0" fontId="6" fillId="3" borderId="0" xfId="0" applyFont="1" applyFill="1" applyBorder="1"/>
    <xf numFmtId="0" fontId="13" fillId="3" borderId="0" xfId="0" applyFont="1" applyFill="1" applyBorder="1"/>
    <xf numFmtId="0" fontId="5" fillId="3" borderId="0" xfId="0" applyFont="1" applyFill="1" applyBorder="1"/>
    <xf numFmtId="0" fontId="15" fillId="3" borderId="0" xfId="0" applyFont="1" applyFill="1" applyBorder="1"/>
    <xf numFmtId="0" fontId="16" fillId="3" borderId="0" xfId="0" applyFont="1" applyFill="1" applyBorder="1"/>
    <xf numFmtId="0" fontId="16" fillId="3" borderId="21" xfId="0" applyFont="1" applyFill="1" applyBorder="1"/>
    <xf numFmtId="0" fontId="15" fillId="3" borderId="21" xfId="0" applyFont="1" applyFill="1" applyBorder="1"/>
    <xf numFmtId="0" fontId="19" fillId="2" borderId="0" xfId="0" applyFont="1" applyFill="1" applyBorder="1"/>
    <xf numFmtId="0" fontId="15" fillId="2" borderId="0" xfId="0" applyFont="1" applyFill="1" applyBorder="1"/>
    <xf numFmtId="0" fontId="10" fillId="3" borderId="0" xfId="0" applyFont="1" applyFill="1" applyBorder="1" applyAlignment="1"/>
    <xf numFmtId="0" fontId="10" fillId="3" borderId="21" xfId="0" applyFont="1" applyFill="1" applyBorder="1" applyAlignment="1"/>
    <xf numFmtId="0" fontId="7" fillId="3" borderId="21" xfId="0" applyFont="1" applyFill="1" applyBorder="1"/>
    <xf numFmtId="0" fontId="7" fillId="3" borderId="23" xfId="0" applyFont="1" applyFill="1" applyBorder="1"/>
    <xf numFmtId="0" fontId="7" fillId="3" borderId="24" xfId="0" applyFont="1" applyFill="1" applyBorder="1"/>
    <xf numFmtId="0" fontId="15" fillId="3" borderId="0" xfId="0" applyFont="1" applyFill="1" applyBorder="1" applyAlignment="1"/>
    <xf numFmtId="0" fontId="14" fillId="3" borderId="0" xfId="0" applyFont="1" applyFill="1" applyBorder="1"/>
    <xf numFmtId="0" fontId="17" fillId="4" borderId="0" xfId="0" applyFont="1" applyFill="1" applyBorder="1"/>
    <xf numFmtId="0" fontId="18" fillId="5" borderId="0" xfId="0" applyFont="1" applyFill="1" applyBorder="1"/>
    <xf numFmtId="0" fontId="7" fillId="3" borderId="0" xfId="0" applyFont="1" applyFill="1" applyBorder="1" applyAlignment="1">
      <alignment vertical="top" wrapText="1"/>
    </xf>
    <xf numFmtId="0" fontId="7" fillId="3" borderId="21" xfId="0" applyFont="1" applyFill="1" applyBorder="1" applyAlignment="1">
      <alignment vertical="top" wrapText="1"/>
    </xf>
    <xf numFmtId="0" fontId="21" fillId="0" borderId="0" xfId="0" applyFont="1"/>
    <xf numFmtId="0" fontId="7" fillId="3" borderId="0" xfId="0" applyFont="1" applyFill="1" applyAlignment="1">
      <alignment vertical="top" wrapText="1"/>
    </xf>
    <xf numFmtId="0" fontId="3" fillId="3" borderId="0" xfId="0" applyFont="1" applyFill="1" applyBorder="1"/>
    <xf numFmtId="0" fontId="4" fillId="3" borderId="21" xfId="0" applyFont="1" applyFill="1" applyBorder="1"/>
    <xf numFmtId="0" fontId="20" fillId="3" borderId="0" xfId="1" applyFont="1" applyFill="1" applyBorder="1" applyAlignment="1">
      <alignment vertical="center"/>
    </xf>
    <xf numFmtId="0" fontId="0" fillId="6" borderId="0" xfId="0" applyFill="1"/>
    <xf numFmtId="0" fontId="0" fillId="0" borderId="8" xfId="0" applyBorder="1"/>
    <xf numFmtId="0" fontId="0" fillId="0" borderId="0" xfId="0" applyBorder="1"/>
    <xf numFmtId="0" fontId="0" fillId="0" borderId="9" xfId="0" applyBorder="1"/>
    <xf numFmtId="0" fontId="0" fillId="0" borderId="10" xfId="0" applyBorder="1"/>
    <xf numFmtId="0" fontId="0" fillId="0" borderId="11" xfId="0" applyBorder="1"/>
    <xf numFmtId="0" fontId="0" fillId="0" borderId="12" xfId="0" applyBorder="1"/>
    <xf numFmtId="0" fontId="23" fillId="2" borderId="2" xfId="0" applyFont="1" applyFill="1" applyBorder="1"/>
    <xf numFmtId="0" fontId="23" fillId="2" borderId="3" xfId="0" applyFont="1" applyFill="1" applyBorder="1"/>
    <xf numFmtId="0" fontId="5" fillId="2" borderId="3" xfId="0" applyFont="1" applyFill="1" applyBorder="1"/>
    <xf numFmtId="0" fontId="5" fillId="2" borderId="4" xfId="0" applyFont="1" applyFill="1" applyBorder="1"/>
    <xf numFmtId="14" fontId="0" fillId="0" borderId="0" xfId="0" applyNumberFormat="1" applyBorder="1"/>
    <xf numFmtId="0" fontId="24" fillId="0" borderId="8" xfId="0" applyFont="1" applyBorder="1"/>
    <xf numFmtId="0" fontId="22" fillId="0" borderId="8" xfId="0" applyFont="1" applyBorder="1"/>
    <xf numFmtId="0" fontId="22" fillId="0" borderId="0" xfId="0" applyFont="1" applyBorder="1"/>
    <xf numFmtId="0" fontId="26" fillId="0" borderId="0" xfId="0" applyFont="1"/>
    <xf numFmtId="0" fontId="0" fillId="5" borderId="28" xfId="0" applyFill="1" applyBorder="1" applyAlignment="1" applyProtection="1">
      <protection locked="0"/>
    </xf>
    <xf numFmtId="0" fontId="0" fillId="5" borderId="29" xfId="0" applyFill="1" applyBorder="1" applyProtection="1"/>
    <xf numFmtId="0" fontId="0" fillId="5" borderId="31" xfId="0" applyFill="1" applyBorder="1" applyProtection="1"/>
    <xf numFmtId="0" fontId="0" fillId="5" borderId="32" xfId="0" applyFill="1" applyBorder="1" applyAlignment="1" applyProtection="1">
      <protection locked="0"/>
    </xf>
    <xf numFmtId="0" fontId="0" fillId="5" borderId="33" xfId="0" applyFill="1" applyBorder="1" applyProtection="1"/>
    <xf numFmtId="0" fontId="0" fillId="5" borderId="17" xfId="0" applyFill="1" applyBorder="1" applyProtection="1">
      <protection locked="0"/>
    </xf>
    <xf numFmtId="0" fontId="0" fillId="5" borderId="34" xfId="0" applyFill="1" applyBorder="1" applyProtection="1">
      <protection locked="0"/>
    </xf>
    <xf numFmtId="0" fontId="0" fillId="5" borderId="30" xfId="0" applyFill="1" applyBorder="1" applyProtection="1">
      <protection locked="0"/>
    </xf>
    <xf numFmtId="0" fontId="0" fillId="5" borderId="32" xfId="0" applyFill="1" applyBorder="1" applyProtection="1">
      <protection locked="0"/>
    </xf>
    <xf numFmtId="0" fontId="0" fillId="5" borderId="15" xfId="0" applyFill="1" applyBorder="1" applyProtection="1">
      <protection locked="0"/>
    </xf>
    <xf numFmtId="0" fontId="0" fillId="5" borderId="14" xfId="0" applyFill="1" applyBorder="1" applyProtection="1">
      <protection locked="0"/>
    </xf>
    <xf numFmtId="0" fontId="0" fillId="5" borderId="15" xfId="0" applyFill="1" applyBorder="1" applyAlignment="1" applyProtection="1">
      <protection locked="0"/>
    </xf>
    <xf numFmtId="0" fontId="0" fillId="5" borderId="41" xfId="0" applyFill="1" applyBorder="1"/>
    <xf numFmtId="0" fontId="0" fillId="5" borderId="42" xfId="0" applyFill="1" applyBorder="1"/>
    <xf numFmtId="0" fontId="0" fillId="5" borderId="40" xfId="0" applyFill="1" applyBorder="1"/>
    <xf numFmtId="0" fontId="0" fillId="5" borderId="38" xfId="0" applyFill="1" applyBorder="1"/>
    <xf numFmtId="0" fontId="0" fillId="5" borderId="39" xfId="0" applyFill="1" applyBorder="1"/>
    <xf numFmtId="0" fontId="0" fillId="5" borderId="41" xfId="0" applyFill="1" applyBorder="1" applyProtection="1"/>
    <xf numFmtId="0" fontId="0" fillId="5" borderId="42" xfId="0" applyFill="1" applyBorder="1" applyProtection="1"/>
    <xf numFmtId="0" fontId="0" fillId="5" borderId="40" xfId="0" applyFill="1" applyBorder="1" applyProtection="1"/>
    <xf numFmtId="0" fontId="0" fillId="5" borderId="46" xfId="0" applyFill="1" applyBorder="1"/>
    <xf numFmtId="0" fontId="0" fillId="5" borderId="47" xfId="0" applyFill="1" applyBorder="1"/>
    <xf numFmtId="0" fontId="3" fillId="2" borderId="38" xfId="0" applyFont="1" applyFill="1" applyBorder="1"/>
    <xf numFmtId="0" fontId="3" fillId="2" borderId="34" xfId="0" applyFont="1" applyFill="1" applyBorder="1" applyAlignment="1">
      <alignment wrapText="1"/>
    </xf>
    <xf numFmtId="0" fontId="3" fillId="2" borderId="51" xfId="0" applyFont="1" applyFill="1" applyBorder="1" applyAlignment="1">
      <alignment wrapText="1"/>
    </xf>
    <xf numFmtId="0" fontId="3" fillId="2" borderId="56" xfId="0" applyFont="1" applyFill="1" applyBorder="1"/>
    <xf numFmtId="0" fontId="6" fillId="2" borderId="47" xfId="0" applyFont="1" applyFill="1" applyBorder="1" applyAlignment="1">
      <alignment wrapText="1"/>
    </xf>
    <xf numFmtId="0" fontId="11" fillId="3" borderId="0" xfId="0" applyFont="1" applyFill="1" applyBorder="1"/>
    <xf numFmtId="0" fontId="3" fillId="2" borderId="48" xfId="0" applyFont="1" applyFill="1" applyBorder="1"/>
    <xf numFmtId="0" fontId="3" fillId="2" borderId="49" xfId="0" applyFont="1" applyFill="1" applyBorder="1"/>
    <xf numFmtId="0" fontId="3" fillId="2" borderId="41" xfId="0" applyFont="1" applyFill="1" applyBorder="1"/>
    <xf numFmtId="0" fontId="3" fillId="2" borderId="13" xfId="0" applyFont="1" applyFill="1" applyBorder="1"/>
    <xf numFmtId="0" fontId="3" fillId="2" borderId="58" xfId="0" applyFont="1" applyFill="1" applyBorder="1"/>
    <xf numFmtId="0" fontId="20" fillId="3" borderId="0" xfId="1" applyFill="1" applyBorder="1"/>
    <xf numFmtId="0" fontId="0" fillId="5" borderId="2" xfId="0" applyFill="1" applyBorder="1" applyAlignment="1" applyProtection="1">
      <protection locked="0"/>
    </xf>
    <xf numFmtId="0" fontId="0" fillId="5" borderId="16" xfId="0" applyFill="1" applyBorder="1" applyAlignment="1" applyProtection="1">
      <protection locked="0"/>
    </xf>
    <xf numFmtId="0" fontId="0" fillId="5" borderId="14" xfId="0" applyFill="1" applyBorder="1" applyAlignment="1" applyProtection="1">
      <protection locked="0"/>
    </xf>
    <xf numFmtId="0" fontId="3" fillId="2" borderId="49" xfId="0" applyFont="1" applyFill="1" applyBorder="1" applyAlignment="1"/>
    <xf numFmtId="0" fontId="0" fillId="5" borderId="1" xfId="0" applyFill="1" applyBorder="1" applyAlignment="1" applyProtection="1">
      <protection locked="0"/>
    </xf>
    <xf numFmtId="0" fontId="0" fillId="5" borderId="31" xfId="0" applyFill="1" applyBorder="1" applyAlignment="1" applyProtection="1">
      <protection locked="0"/>
    </xf>
    <xf numFmtId="0" fontId="0" fillId="5" borderId="30" xfId="0" applyFill="1" applyBorder="1" applyAlignment="1" applyProtection="1">
      <protection locked="0"/>
    </xf>
    <xf numFmtId="0" fontId="3" fillId="2" borderId="18" xfId="0" applyFont="1" applyFill="1" applyBorder="1" applyAlignment="1"/>
    <xf numFmtId="0" fontId="0" fillId="5" borderId="32" xfId="0" applyFill="1" applyBorder="1" applyAlignment="1" applyProtection="1">
      <protection locked="0"/>
    </xf>
    <xf numFmtId="0" fontId="0" fillId="5" borderId="15" xfId="0" applyFill="1" applyBorder="1" applyAlignment="1" applyProtection="1">
      <protection locked="0"/>
    </xf>
    <xf numFmtId="0" fontId="0" fillId="5" borderId="33" xfId="0" applyFill="1" applyBorder="1" applyAlignment="1" applyProtection="1">
      <protection locked="0"/>
    </xf>
    <xf numFmtId="0" fontId="3" fillId="2" borderId="48" xfId="0" applyFont="1" applyFill="1" applyBorder="1" applyAlignment="1">
      <alignment horizontal="center" wrapText="1"/>
    </xf>
    <xf numFmtId="0" fontId="4" fillId="3" borderId="0" xfId="0" applyFont="1" applyFill="1" applyBorder="1" applyAlignment="1">
      <alignment vertical="top"/>
    </xf>
    <xf numFmtId="0" fontId="4" fillId="3" borderId="0" xfId="0" quotePrefix="1" applyFont="1" applyFill="1" applyBorder="1"/>
    <xf numFmtId="0" fontId="0" fillId="8" borderId="1" xfId="0" applyFill="1" applyBorder="1"/>
    <xf numFmtId="0" fontId="0" fillId="8" borderId="2" xfId="0" applyFill="1" applyBorder="1"/>
    <xf numFmtId="0" fontId="0" fillId="8" borderId="0" xfId="0" applyFill="1" applyBorder="1"/>
    <xf numFmtId="0" fontId="21" fillId="8" borderId="0" xfId="0" applyFont="1" applyFill="1" applyBorder="1"/>
    <xf numFmtId="0" fontId="4" fillId="9" borderId="0" xfId="0" applyFont="1" applyFill="1" applyBorder="1"/>
    <xf numFmtId="0" fontId="4" fillId="8" borderId="30" xfId="0" applyFont="1" applyFill="1" applyBorder="1"/>
    <xf numFmtId="0" fontId="21" fillId="5" borderId="1" xfId="0" applyFont="1" applyFill="1" applyBorder="1" applyProtection="1">
      <protection locked="0"/>
    </xf>
    <xf numFmtId="0" fontId="21" fillId="5" borderId="31" xfId="0" applyFont="1" applyFill="1" applyBorder="1" applyProtection="1">
      <protection locked="0"/>
    </xf>
    <xf numFmtId="0" fontId="0" fillId="8" borderId="30" xfId="0" applyFill="1" applyBorder="1" applyProtection="1"/>
    <xf numFmtId="0" fontId="0" fillId="8" borderId="2" xfId="0" applyFill="1" applyBorder="1" applyProtection="1"/>
    <xf numFmtId="0" fontId="0" fillId="8" borderId="20" xfId="0" applyFill="1" applyBorder="1" applyProtection="1"/>
    <xf numFmtId="0" fontId="0" fillId="8" borderId="0" xfId="0" applyFill="1" applyBorder="1" applyProtection="1"/>
    <xf numFmtId="0" fontId="0" fillId="8" borderId="21" xfId="0" applyFill="1" applyBorder="1" applyProtection="1"/>
    <xf numFmtId="0" fontId="0" fillId="8" borderId="22" xfId="0" applyFill="1" applyBorder="1" applyProtection="1"/>
    <xf numFmtId="0" fontId="0" fillId="8" borderId="23" xfId="0" applyFill="1" applyBorder="1" applyProtection="1"/>
    <xf numFmtId="0" fontId="0" fillId="8" borderId="24" xfId="0" applyFill="1" applyBorder="1" applyProtection="1"/>
    <xf numFmtId="0" fontId="4" fillId="7" borderId="30" xfId="0" applyFont="1" applyFill="1" applyBorder="1" applyProtection="1"/>
    <xf numFmtId="0" fontId="4" fillId="8" borderId="30" xfId="0" applyFont="1" applyFill="1" applyBorder="1" applyProtection="1"/>
    <xf numFmtId="0" fontId="0" fillId="8" borderId="1" xfId="0" applyFill="1" applyBorder="1" applyProtection="1"/>
    <xf numFmtId="0" fontId="4" fillId="8" borderId="1" xfId="0" applyFont="1" applyFill="1" applyBorder="1" applyProtection="1"/>
    <xf numFmtId="0" fontId="4" fillId="8" borderId="1" xfId="0" applyFont="1" applyFill="1" applyBorder="1" applyAlignment="1" applyProtection="1">
      <alignment wrapText="1"/>
    </xf>
    <xf numFmtId="0" fontId="4" fillId="8" borderId="31" xfId="0" applyFont="1" applyFill="1" applyBorder="1" applyAlignment="1" applyProtection="1">
      <alignment wrapText="1"/>
    </xf>
    <xf numFmtId="0" fontId="4" fillId="7" borderId="28" xfId="0" applyFont="1" applyFill="1" applyBorder="1" applyProtection="1"/>
    <xf numFmtId="0" fontId="27" fillId="8" borderId="17" xfId="0" applyFont="1" applyFill="1" applyBorder="1" applyProtection="1"/>
    <xf numFmtId="0" fontId="4" fillId="8" borderId="2" xfId="0" applyFont="1" applyFill="1" applyBorder="1"/>
    <xf numFmtId="0" fontId="7" fillId="8" borderId="1" xfId="0" applyFont="1" applyFill="1" applyBorder="1"/>
    <xf numFmtId="0" fontId="0" fillId="5" borderId="29" xfId="0" applyFill="1" applyBorder="1" applyProtection="1">
      <protection locked="0"/>
    </xf>
    <xf numFmtId="0" fontId="0" fillId="5" borderId="31" xfId="0" applyFill="1" applyBorder="1" applyProtection="1">
      <protection locked="0"/>
    </xf>
    <xf numFmtId="0" fontId="0" fillId="5" borderId="33" xfId="0" applyFill="1" applyBorder="1" applyProtection="1">
      <protection locked="0"/>
    </xf>
    <xf numFmtId="0" fontId="6" fillId="2" borderId="13" xfId="0" applyFont="1" applyFill="1" applyBorder="1" applyAlignment="1">
      <alignment wrapText="1"/>
    </xf>
    <xf numFmtId="0" fontId="3" fillId="2" borderId="28" xfId="0" applyFont="1" applyFill="1" applyBorder="1" applyAlignment="1">
      <alignment wrapText="1"/>
    </xf>
    <xf numFmtId="0" fontId="0" fillId="5" borderId="34" xfId="0" applyFill="1" applyBorder="1" applyAlignment="1" applyProtection="1">
      <protection locked="0"/>
    </xf>
    <xf numFmtId="0" fontId="0" fillId="5" borderId="29" xfId="0" applyFill="1" applyBorder="1" applyAlignment="1" applyProtection="1">
      <protection locked="0"/>
    </xf>
    <xf numFmtId="0" fontId="3" fillId="2" borderId="41" xfId="0" applyFont="1" applyFill="1" applyBorder="1" applyAlignment="1"/>
    <xf numFmtId="0" fontId="21" fillId="5" borderId="44" xfId="0" applyFont="1" applyFill="1" applyBorder="1" applyAlignment="1" applyProtection="1">
      <protection locked="0"/>
    </xf>
    <xf numFmtId="0" fontId="0" fillId="5" borderId="38" xfId="0" applyFill="1" applyBorder="1" applyProtection="1"/>
    <xf numFmtId="0" fontId="0" fillId="5" borderId="39" xfId="0" applyFill="1" applyBorder="1" applyProtection="1"/>
    <xf numFmtId="14" fontId="0" fillId="5" borderId="1" xfId="0" applyNumberFormat="1" applyFill="1" applyBorder="1" applyProtection="1">
      <protection locked="0"/>
    </xf>
    <xf numFmtId="14" fontId="0" fillId="8" borderId="0" xfId="0" applyNumberFormat="1" applyFill="1" applyBorder="1" applyProtection="1"/>
    <xf numFmtId="14" fontId="4" fillId="8" borderId="1" xfId="0" applyNumberFormat="1" applyFont="1" applyFill="1" applyBorder="1" applyProtection="1"/>
    <xf numFmtId="0" fontId="0" fillId="5" borderId="2" xfId="0" applyFill="1" applyBorder="1" applyProtection="1">
      <protection locked="0"/>
    </xf>
    <xf numFmtId="0" fontId="0" fillId="5" borderId="2" xfId="0" applyFill="1" applyBorder="1" applyProtection="1">
      <protection locked="0"/>
    </xf>
    <xf numFmtId="0" fontId="0" fillId="5" borderId="1" xfId="0" applyFill="1" applyBorder="1" applyProtection="1">
      <protection locked="0"/>
    </xf>
    <xf numFmtId="0" fontId="0" fillId="5" borderId="2" xfId="0" applyFill="1" applyBorder="1" applyProtection="1">
      <protection locked="0"/>
    </xf>
    <xf numFmtId="0" fontId="4" fillId="7" borderId="44" xfId="0" applyFont="1" applyFill="1" applyBorder="1" applyProtection="1"/>
    <xf numFmtId="0" fontId="0" fillId="8" borderId="44" xfId="0" applyFill="1" applyBorder="1" applyProtection="1"/>
    <xf numFmtId="0" fontId="0" fillId="8" borderId="6" xfId="0" applyFill="1" applyBorder="1"/>
    <xf numFmtId="0" fontId="0" fillId="8" borderId="10" xfId="0" applyFill="1" applyBorder="1" applyProtection="1">
      <protection locked="0"/>
    </xf>
    <xf numFmtId="0" fontId="4" fillId="8" borderId="38" xfId="0" applyFont="1" applyFill="1" applyBorder="1" applyProtection="1"/>
    <xf numFmtId="0" fontId="0" fillId="5" borderId="39" xfId="0" applyFill="1" applyBorder="1" applyProtection="1">
      <protection locked="0"/>
    </xf>
    <xf numFmtId="0" fontId="0" fillId="5" borderId="40" xfId="0" applyFill="1" applyBorder="1" applyProtection="1">
      <protection locked="0"/>
    </xf>
    <xf numFmtId="0" fontId="0" fillId="5" borderId="13" xfId="0" applyFill="1" applyBorder="1" applyProtection="1">
      <protection locked="0"/>
    </xf>
    <xf numFmtId="0" fontId="20" fillId="3" borderId="0" xfId="1" applyFill="1" applyBorder="1" applyAlignment="1">
      <alignment vertical="center"/>
    </xf>
    <xf numFmtId="0" fontId="0" fillId="8" borderId="30" xfId="0" applyFill="1" applyBorder="1" applyAlignment="1" applyProtection="1">
      <alignment vertical="top" wrapText="1"/>
    </xf>
    <xf numFmtId="0" fontId="7" fillId="3" borderId="0" xfId="0" applyFont="1" applyFill="1" applyAlignment="1">
      <alignment vertical="top" wrapText="1"/>
    </xf>
    <xf numFmtId="0" fontId="7" fillId="0" borderId="0" xfId="0" applyFont="1" applyAlignment="1">
      <alignment vertical="top" wrapText="1"/>
    </xf>
    <xf numFmtId="0" fontId="7" fillId="0" borderId="21" xfId="0" applyFont="1" applyBorder="1" applyAlignment="1">
      <alignment vertical="top" wrapText="1"/>
    </xf>
    <xf numFmtId="0" fontId="0" fillId="0" borderId="0" xfId="0" applyAlignment="1">
      <alignment vertical="top" wrapText="1"/>
    </xf>
    <xf numFmtId="0" fontId="0" fillId="0" borderId="21" xfId="0" applyBorder="1" applyAlignment="1">
      <alignment vertical="top" wrapText="1"/>
    </xf>
    <xf numFmtId="0" fontId="7" fillId="3" borderId="0" xfId="0" applyFont="1" applyFill="1" applyBorder="1" applyAlignment="1">
      <alignment vertical="top" wrapText="1"/>
    </xf>
    <xf numFmtId="0" fontId="7" fillId="3" borderId="21" xfId="0" applyFont="1" applyFill="1" applyBorder="1" applyAlignment="1">
      <alignment vertical="top" wrapText="1"/>
    </xf>
    <xf numFmtId="0" fontId="15" fillId="3" borderId="0" xfId="0" applyFont="1" applyFill="1" applyAlignment="1">
      <alignment vertical="top" wrapText="1"/>
    </xf>
    <xf numFmtId="0" fontId="15" fillId="0" borderId="0" xfId="0" applyFont="1" applyAlignment="1">
      <alignment vertical="top" wrapText="1"/>
    </xf>
    <xf numFmtId="0" fontId="15" fillId="0" borderId="21" xfId="0" applyFont="1" applyBorder="1" applyAlignment="1">
      <alignment vertical="top" wrapText="1"/>
    </xf>
    <xf numFmtId="0" fontId="1" fillId="2" borderId="0" xfId="0" applyFont="1" applyFill="1" applyBorder="1" applyAlignment="1">
      <alignment horizontal="left"/>
    </xf>
    <xf numFmtId="0" fontId="4" fillId="3" borderId="0" xfId="0" quotePrefix="1" applyFont="1" applyFill="1" applyBorder="1" applyAlignment="1">
      <alignment wrapText="1"/>
    </xf>
    <xf numFmtId="0" fontId="4" fillId="3" borderId="0" xfId="0" applyFont="1" applyFill="1" applyBorder="1" applyAlignment="1">
      <alignment wrapText="1"/>
    </xf>
    <xf numFmtId="0" fontId="15" fillId="3" borderId="0" xfId="0" applyFont="1" applyFill="1" applyBorder="1" applyAlignment="1">
      <alignment wrapText="1"/>
    </xf>
    <xf numFmtId="0" fontId="4" fillId="8" borderId="18" xfId="0" applyFont="1" applyFill="1" applyBorder="1" applyAlignment="1" applyProtection="1">
      <alignment horizontal="left" vertical="center"/>
    </xf>
    <xf numFmtId="0" fontId="4" fillId="8" borderId="19" xfId="0" applyFont="1" applyFill="1" applyBorder="1" applyAlignment="1" applyProtection="1">
      <alignment horizontal="left" vertical="center"/>
    </xf>
    <xf numFmtId="0" fontId="4" fillId="8" borderId="23" xfId="0" applyFont="1" applyFill="1" applyBorder="1" applyAlignment="1" applyProtection="1">
      <alignment horizontal="left" vertical="center"/>
    </xf>
    <xf numFmtId="0" fontId="4" fillId="8" borderId="24" xfId="0" applyFont="1" applyFill="1" applyBorder="1" applyAlignment="1" applyProtection="1">
      <alignment horizontal="left" vertical="center"/>
    </xf>
    <xf numFmtId="0" fontId="0" fillId="8" borderId="30" xfId="0" applyFill="1" applyBorder="1" applyAlignment="1">
      <alignment horizontal="center"/>
    </xf>
    <xf numFmtId="0" fontId="0" fillId="8" borderId="1" xfId="0" applyFill="1" applyBorder="1" applyAlignment="1">
      <alignment horizontal="center"/>
    </xf>
    <xf numFmtId="0" fontId="0" fillId="8" borderId="2" xfId="0" applyFill="1" applyBorder="1" applyAlignment="1">
      <alignment horizontal="center"/>
    </xf>
    <xf numFmtId="0" fontId="0" fillId="8" borderId="31" xfId="0" applyFill="1" applyBorder="1" applyAlignment="1">
      <alignment horizontal="center"/>
    </xf>
    <xf numFmtId="0" fontId="4" fillId="8" borderId="30" xfId="0" applyFont="1" applyFill="1" applyBorder="1" applyAlignment="1">
      <alignment horizontal="center"/>
    </xf>
    <xf numFmtId="0" fontId="4" fillId="8" borderId="1" xfId="0" applyFont="1" applyFill="1" applyBorder="1" applyAlignment="1">
      <alignment horizontal="center"/>
    </xf>
    <xf numFmtId="0" fontId="4" fillId="8" borderId="2" xfId="0" applyFont="1" applyFill="1" applyBorder="1" applyAlignment="1">
      <alignment horizontal="center"/>
    </xf>
    <xf numFmtId="0" fontId="4" fillId="8" borderId="31" xfId="0" applyFont="1" applyFill="1" applyBorder="1" applyAlignment="1">
      <alignment horizontal="center"/>
    </xf>
    <xf numFmtId="0" fontId="0" fillId="5" borderId="30" xfId="0" applyFill="1" applyBorder="1" applyAlignment="1" applyProtection="1">
      <alignment horizontal="left"/>
      <protection locked="0"/>
    </xf>
    <xf numFmtId="0" fontId="0" fillId="5" borderId="1" xfId="0" applyFill="1" applyBorder="1" applyAlignment="1" applyProtection="1">
      <alignment horizontal="left"/>
      <protection locked="0"/>
    </xf>
    <xf numFmtId="0" fontId="0" fillId="5" borderId="2" xfId="0" applyFill="1" applyBorder="1" applyAlignment="1" applyProtection="1">
      <alignment horizontal="left"/>
      <protection locked="0"/>
    </xf>
    <xf numFmtId="0" fontId="0" fillId="5" borderId="31" xfId="0" applyFill="1" applyBorder="1" applyAlignment="1" applyProtection="1">
      <alignment horizontal="left"/>
      <protection locked="0"/>
    </xf>
    <xf numFmtId="0" fontId="0" fillId="5" borderId="2" xfId="0" applyFill="1" applyBorder="1" applyAlignment="1" applyProtection="1">
      <alignment wrapText="1"/>
      <protection locked="0"/>
    </xf>
    <xf numFmtId="0" fontId="0" fillId="5" borderId="3" xfId="0" applyFill="1" applyBorder="1" applyAlignment="1" applyProtection="1">
      <alignment wrapText="1"/>
      <protection locked="0"/>
    </xf>
    <xf numFmtId="0" fontId="0" fillId="5" borderId="36" xfId="0" applyFill="1" applyBorder="1" applyAlignment="1" applyProtection="1">
      <alignment wrapText="1"/>
      <protection locked="0"/>
    </xf>
    <xf numFmtId="0" fontId="4" fillId="8" borderId="28" xfId="0" applyFont="1" applyFill="1" applyBorder="1" applyAlignment="1" applyProtection="1">
      <alignment horizontal="center"/>
      <protection locked="0"/>
    </xf>
    <xf numFmtId="0" fontId="4" fillId="8" borderId="34" xfId="0" applyFont="1" applyFill="1" applyBorder="1" applyAlignment="1" applyProtection="1">
      <alignment horizontal="center"/>
      <protection locked="0"/>
    </xf>
    <xf numFmtId="0" fontId="4" fillId="8" borderId="25" xfId="0" applyFont="1" applyFill="1" applyBorder="1" applyAlignment="1" applyProtection="1">
      <alignment horizontal="center"/>
      <protection locked="0"/>
    </xf>
    <xf numFmtId="0" fontId="4" fillId="8" borderId="29" xfId="0" applyFont="1" applyFill="1" applyBorder="1" applyAlignment="1" applyProtection="1">
      <alignment horizontal="center"/>
      <protection locked="0"/>
    </xf>
    <xf numFmtId="0" fontId="0" fillId="5" borderId="30" xfId="0" applyFill="1" applyBorder="1" applyAlignment="1" applyProtection="1">
      <alignment horizontal="left" wrapText="1"/>
      <protection locked="0"/>
    </xf>
    <xf numFmtId="0" fontId="0" fillId="5" borderId="1" xfId="0" applyFill="1" applyBorder="1" applyAlignment="1" applyProtection="1">
      <alignment horizontal="left" wrapText="1"/>
      <protection locked="0"/>
    </xf>
    <xf numFmtId="0" fontId="0" fillId="5" borderId="2" xfId="0" applyFill="1" applyBorder="1" applyAlignment="1" applyProtection="1">
      <alignment horizontal="left" wrapText="1"/>
      <protection locked="0"/>
    </xf>
    <xf numFmtId="0" fontId="0" fillId="5" borderId="31" xfId="0" applyFill="1" applyBorder="1" applyAlignment="1" applyProtection="1">
      <alignment horizontal="left" wrapText="1"/>
      <protection locked="0"/>
    </xf>
    <xf numFmtId="0" fontId="0" fillId="5" borderId="45" xfId="0" applyFill="1" applyBorder="1" applyAlignment="1" applyProtection="1">
      <alignment horizontal="center" vertical="center"/>
      <protection locked="0"/>
    </xf>
    <xf numFmtId="0" fontId="0" fillId="5" borderId="37" xfId="0" applyFill="1" applyBorder="1" applyAlignment="1" applyProtection="1">
      <alignment horizontal="center" vertical="center"/>
      <protection locked="0"/>
    </xf>
    <xf numFmtId="0" fontId="4" fillId="8" borderId="2" xfId="0" applyFont="1" applyFill="1" applyBorder="1" applyAlignment="1" applyProtection="1">
      <alignment horizontal="center"/>
    </xf>
    <xf numFmtId="0" fontId="4" fillId="8" borderId="3" xfId="0" applyFont="1" applyFill="1" applyBorder="1" applyAlignment="1" applyProtection="1">
      <alignment horizontal="center"/>
    </xf>
    <xf numFmtId="0" fontId="4" fillId="8" borderId="36" xfId="0" applyFont="1" applyFill="1" applyBorder="1" applyAlignment="1" applyProtection="1">
      <alignment horizontal="center"/>
    </xf>
    <xf numFmtId="0" fontId="4" fillId="8" borderId="61" xfId="0" applyFont="1" applyFill="1" applyBorder="1" applyAlignment="1" applyProtection="1">
      <alignment horizontal="center" wrapText="1"/>
    </xf>
    <xf numFmtId="0" fontId="4" fillId="8" borderId="5" xfId="0" applyFont="1" applyFill="1" applyBorder="1" applyAlignment="1" applyProtection="1">
      <alignment horizontal="center" wrapText="1"/>
    </xf>
    <xf numFmtId="0" fontId="4" fillId="8" borderId="60" xfId="0" applyFont="1" applyFill="1" applyBorder="1" applyAlignment="1" applyProtection="1">
      <alignment horizontal="center" wrapText="1"/>
    </xf>
    <xf numFmtId="0" fontId="4" fillId="8" borderId="20" xfId="0" applyFont="1" applyFill="1" applyBorder="1" applyAlignment="1" applyProtection="1">
      <alignment horizontal="center" wrapText="1"/>
    </xf>
    <xf numFmtId="0" fontId="4" fillId="8" borderId="0" xfId="0" applyFont="1" applyFill="1" applyBorder="1" applyAlignment="1" applyProtection="1">
      <alignment horizontal="center" wrapText="1"/>
    </xf>
    <xf numFmtId="0" fontId="4" fillId="8" borderId="21" xfId="0" applyFont="1" applyFill="1" applyBorder="1" applyAlignment="1" applyProtection="1">
      <alignment horizontal="center" wrapText="1"/>
    </xf>
    <xf numFmtId="0" fontId="4" fillId="8" borderId="62" xfId="0" applyFont="1" applyFill="1" applyBorder="1" applyAlignment="1" applyProtection="1">
      <alignment horizontal="center" wrapText="1"/>
    </xf>
    <xf numFmtId="0" fontId="4" fillId="8" borderId="11" xfId="0" applyFont="1" applyFill="1" applyBorder="1" applyAlignment="1" applyProtection="1">
      <alignment horizontal="center" wrapText="1"/>
    </xf>
    <xf numFmtId="0" fontId="4" fillId="8" borderId="59" xfId="0" applyFont="1" applyFill="1" applyBorder="1" applyAlignment="1" applyProtection="1">
      <alignment horizontal="center" wrapText="1"/>
    </xf>
    <xf numFmtId="0" fontId="0" fillId="8" borderId="32" xfId="0" applyFill="1" applyBorder="1" applyAlignment="1" applyProtection="1">
      <alignment horizontal="center"/>
    </xf>
    <xf numFmtId="0" fontId="0" fillId="8" borderId="15" xfId="0" applyFill="1" applyBorder="1" applyAlignment="1" applyProtection="1">
      <alignment horizontal="center"/>
    </xf>
    <xf numFmtId="0" fontId="0" fillId="8" borderId="14" xfId="0" applyFill="1" applyBorder="1" applyAlignment="1" applyProtection="1">
      <alignment horizontal="center"/>
    </xf>
    <xf numFmtId="0" fontId="0" fillId="8" borderId="33" xfId="0" applyFill="1" applyBorder="1" applyAlignment="1" applyProtection="1">
      <alignment horizontal="center"/>
    </xf>
    <xf numFmtId="0" fontId="0" fillId="5" borderId="44" xfId="0" applyFill="1" applyBorder="1" applyAlignment="1" applyProtection="1">
      <alignment horizontal="left"/>
      <protection locked="0"/>
    </xf>
    <xf numFmtId="0" fontId="0" fillId="5" borderId="3" xfId="0" applyFill="1" applyBorder="1" applyAlignment="1" applyProtection="1">
      <alignment horizontal="left"/>
      <protection locked="0"/>
    </xf>
    <xf numFmtId="0" fontId="0" fillId="5" borderId="36" xfId="0" applyFill="1" applyBorder="1" applyAlignment="1" applyProtection="1">
      <alignment horizontal="left"/>
      <protection locked="0"/>
    </xf>
    <xf numFmtId="0" fontId="7" fillId="5" borderId="1" xfId="0" applyFont="1" applyFill="1" applyBorder="1" applyAlignment="1" applyProtection="1">
      <alignment horizontal="left" vertical="top" wrapText="1"/>
      <protection locked="0"/>
    </xf>
    <xf numFmtId="0" fontId="7" fillId="5" borderId="2" xfId="0" applyFont="1" applyFill="1" applyBorder="1" applyAlignment="1" applyProtection="1">
      <alignment horizontal="left" vertical="top" wrapText="1"/>
      <protection locked="0"/>
    </xf>
    <xf numFmtId="0" fontId="7" fillId="5" borderId="31" xfId="0" applyFont="1" applyFill="1" applyBorder="1" applyAlignment="1" applyProtection="1">
      <alignment horizontal="left" vertical="top" wrapText="1"/>
      <protection locked="0"/>
    </xf>
    <xf numFmtId="0" fontId="0" fillId="8" borderId="25" xfId="0" applyFill="1" applyBorder="1" applyAlignment="1">
      <alignment horizontal="left" vertical="center"/>
    </xf>
    <xf numFmtId="0" fontId="0" fillId="8" borderId="27" xfId="0" applyFill="1" applyBorder="1" applyAlignment="1">
      <alignment horizontal="left" vertical="center"/>
    </xf>
    <xf numFmtId="0" fontId="0" fillId="8" borderId="26" xfId="0" applyFill="1" applyBorder="1" applyAlignment="1">
      <alignment horizontal="left" vertical="center"/>
    </xf>
    <xf numFmtId="0" fontId="0" fillId="5" borderId="2" xfId="0" applyFill="1" applyBorder="1" applyProtection="1">
      <protection locked="0"/>
    </xf>
    <xf numFmtId="0" fontId="0" fillId="5" borderId="3" xfId="0" applyFill="1" applyBorder="1" applyProtection="1">
      <protection locked="0"/>
    </xf>
    <xf numFmtId="0" fontId="0" fillId="5" borderId="4" xfId="0" applyFill="1" applyBorder="1" applyProtection="1">
      <protection locked="0"/>
    </xf>
    <xf numFmtId="0" fontId="0" fillId="5" borderId="12" xfId="0" applyFill="1" applyBorder="1" applyProtection="1">
      <protection locked="0"/>
    </xf>
    <xf numFmtId="14" fontId="0" fillId="5" borderId="2" xfId="0" applyNumberFormat="1" applyFill="1" applyBorder="1" applyProtection="1">
      <protection locked="0"/>
    </xf>
    <xf numFmtId="0" fontId="0" fillId="8" borderId="49" xfId="0" applyFill="1" applyBorder="1" applyAlignment="1">
      <alignment horizontal="center"/>
    </xf>
    <xf numFmtId="0" fontId="0" fillId="8" borderId="18" xfId="0" applyFill="1" applyBorder="1" applyAlignment="1">
      <alignment horizontal="center"/>
    </xf>
    <xf numFmtId="0" fontId="0" fillId="8" borderId="19" xfId="0" applyFill="1" applyBorder="1" applyAlignment="1">
      <alignment horizontal="center"/>
    </xf>
    <xf numFmtId="0" fontId="0" fillId="8" borderId="8" xfId="0" applyFill="1" applyBorder="1" applyAlignment="1">
      <alignment horizontal="center"/>
    </xf>
    <xf numFmtId="0" fontId="0" fillId="8" borderId="0" xfId="0" applyFill="1" applyBorder="1" applyAlignment="1">
      <alignment horizontal="center"/>
    </xf>
    <xf numFmtId="0" fontId="0" fillId="8" borderId="21" xfId="0" applyFill="1" applyBorder="1" applyAlignment="1">
      <alignment horizontal="center"/>
    </xf>
    <xf numFmtId="0" fontId="0" fillId="8" borderId="10" xfId="0" applyFill="1" applyBorder="1" applyAlignment="1">
      <alignment horizontal="center"/>
    </xf>
    <xf numFmtId="0" fontId="0" fillId="8" borderId="11" xfId="0" applyFill="1" applyBorder="1" applyAlignment="1">
      <alignment horizontal="center"/>
    </xf>
    <xf numFmtId="0" fontId="0" fillId="8" borderId="59" xfId="0" applyFill="1" applyBorder="1" applyAlignment="1">
      <alignment horizontal="center"/>
    </xf>
    <xf numFmtId="0" fontId="4" fillId="8" borderId="6" xfId="0" applyFont="1" applyFill="1" applyBorder="1" applyAlignment="1" applyProtection="1">
      <alignment horizontal="center"/>
    </xf>
    <xf numFmtId="0" fontId="4" fillId="8" borderId="5" xfId="0" applyFont="1" applyFill="1" applyBorder="1" applyAlignment="1" applyProtection="1">
      <alignment horizontal="center"/>
    </xf>
    <xf numFmtId="0" fontId="4" fillId="8" borderId="60" xfId="0" applyFont="1" applyFill="1" applyBorder="1" applyAlignment="1" applyProtection="1">
      <alignment horizontal="center"/>
    </xf>
    <xf numFmtId="0" fontId="0" fillId="5" borderId="7" xfId="0" applyFill="1" applyBorder="1" applyProtection="1">
      <protection locked="0"/>
    </xf>
    <xf numFmtId="0" fontId="4" fillId="8" borderId="28" xfId="0" applyFont="1" applyFill="1" applyBorder="1" applyProtection="1"/>
    <xf numFmtId="0" fontId="4" fillId="8" borderId="29" xfId="0" applyFont="1" applyFill="1" applyBorder="1" applyProtection="1"/>
    <xf numFmtId="0" fontId="0" fillId="5" borderId="30" xfId="0" applyFill="1" applyBorder="1" applyProtection="1">
      <protection locked="0"/>
    </xf>
    <xf numFmtId="0" fontId="0" fillId="5" borderId="31" xfId="0" applyFill="1" applyBorder="1" applyProtection="1">
      <protection locked="0"/>
    </xf>
    <xf numFmtId="0" fontId="0" fillId="5" borderId="44" xfId="0" applyFill="1" applyBorder="1" applyProtection="1">
      <protection locked="0"/>
    </xf>
    <xf numFmtId="0" fontId="0" fillId="5" borderId="36" xfId="0" applyFill="1" applyBorder="1" applyProtection="1">
      <protection locked="0"/>
    </xf>
    <xf numFmtId="0" fontId="21" fillId="8" borderId="5" xfId="0" applyFont="1" applyFill="1" applyBorder="1"/>
    <xf numFmtId="0" fontId="21" fillId="8" borderId="60" xfId="0" applyFont="1" applyFill="1" applyBorder="1"/>
    <xf numFmtId="0" fontId="4" fillId="8" borderId="43" xfId="0" applyFont="1" applyFill="1" applyBorder="1" applyProtection="1"/>
    <xf numFmtId="0" fontId="4" fillId="8" borderId="35" xfId="0" applyFont="1" applyFill="1" applyBorder="1" applyProtection="1"/>
    <xf numFmtId="0" fontId="3" fillId="2" borderId="48" xfId="0" applyFont="1" applyFill="1" applyBorder="1" applyAlignment="1">
      <alignment horizontal="center" wrapText="1"/>
    </xf>
    <xf numFmtId="0" fontId="0" fillId="5" borderId="25" xfId="0" applyFill="1" applyBorder="1" applyAlignment="1" applyProtection="1">
      <protection locked="0"/>
    </xf>
    <xf numFmtId="0" fontId="0" fillId="5" borderId="26" xfId="0" applyFill="1" applyBorder="1" applyAlignment="1" applyProtection="1">
      <protection locked="0"/>
    </xf>
    <xf numFmtId="0" fontId="0" fillId="5" borderId="2" xfId="0" applyFill="1" applyBorder="1" applyAlignment="1" applyProtection="1">
      <protection locked="0"/>
    </xf>
    <xf numFmtId="0" fontId="0" fillId="5" borderId="4" xfId="0" applyFill="1" applyBorder="1" applyAlignment="1" applyProtection="1">
      <protection locked="0"/>
    </xf>
    <xf numFmtId="0" fontId="0" fillId="5" borderId="36" xfId="0" applyFill="1" applyBorder="1" applyAlignment="1" applyProtection="1">
      <protection locked="0"/>
    </xf>
    <xf numFmtId="0" fontId="0" fillId="5" borderId="4" xfId="0" applyFill="1" applyBorder="1" applyAlignment="1" applyProtection="1">
      <alignment horizontal="left"/>
      <protection locked="0"/>
    </xf>
    <xf numFmtId="0" fontId="0" fillId="5" borderId="45" xfId="0" applyFill="1" applyBorder="1" applyAlignment="1" applyProtection="1">
      <alignment horizontal="left"/>
      <protection locked="0"/>
    </xf>
    <xf numFmtId="0" fontId="0" fillId="5" borderId="16" xfId="0" applyFill="1" applyBorder="1" applyAlignment="1" applyProtection="1">
      <alignment horizontal="left"/>
      <protection locked="0"/>
    </xf>
    <xf numFmtId="0" fontId="6" fillId="2" borderId="52" xfId="0" applyFont="1" applyFill="1" applyBorder="1" applyAlignment="1">
      <alignment horizontal="left" wrapText="1"/>
    </xf>
    <xf numFmtId="0" fontId="6" fillId="2" borderId="53" xfId="0" applyFont="1" applyFill="1" applyBorder="1" applyAlignment="1">
      <alignment horizontal="left" wrapText="1"/>
    </xf>
    <xf numFmtId="0" fontId="0" fillId="5" borderId="14" xfId="0" applyFill="1" applyBorder="1" applyAlignment="1" applyProtection="1">
      <protection locked="0"/>
    </xf>
    <xf numFmtId="0" fontId="0" fillId="5" borderId="37" xfId="0" applyFill="1" applyBorder="1" applyAlignment="1" applyProtection="1">
      <protection locked="0"/>
    </xf>
    <xf numFmtId="0" fontId="0" fillId="5" borderId="35" xfId="0" applyFill="1" applyBorder="1" applyAlignment="1" applyProtection="1">
      <protection locked="0"/>
    </xf>
    <xf numFmtId="0" fontId="0" fillId="5" borderId="43" xfId="0" applyFill="1" applyBorder="1" applyAlignment="1" applyProtection="1">
      <alignment horizontal="left"/>
      <protection locked="0"/>
    </xf>
    <xf numFmtId="0" fontId="0" fillId="5" borderId="26" xfId="0" applyFill="1" applyBorder="1" applyAlignment="1" applyProtection="1">
      <alignment horizontal="left"/>
      <protection locked="0"/>
    </xf>
    <xf numFmtId="0" fontId="0" fillId="5" borderId="16" xfId="0" applyFill="1" applyBorder="1" applyAlignment="1" applyProtection="1">
      <protection locked="0"/>
    </xf>
    <xf numFmtId="0" fontId="3" fillId="2" borderId="57" xfId="0" applyFont="1" applyFill="1" applyBorder="1" applyAlignment="1"/>
    <xf numFmtId="0" fontId="3" fillId="2" borderId="53" xfId="0" applyFont="1" applyFill="1" applyBorder="1" applyAlignment="1"/>
    <xf numFmtId="0" fontId="6" fillId="2" borderId="54" xfId="0" applyFont="1" applyFill="1" applyBorder="1" applyAlignment="1">
      <alignment horizontal="left" wrapText="1"/>
    </xf>
    <xf numFmtId="0" fontId="3" fillId="2" borderId="17" xfId="0" applyFont="1" applyFill="1" applyBorder="1" applyAlignment="1"/>
    <xf numFmtId="0" fontId="3" fillId="2" borderId="50" xfId="0" applyFont="1" applyFill="1" applyBorder="1" applyAlignment="1"/>
    <xf numFmtId="0" fontId="3" fillId="2" borderId="52" xfId="0" applyFont="1" applyFill="1" applyBorder="1" applyAlignment="1"/>
    <xf numFmtId="0" fontId="3" fillId="2" borderId="55" xfId="0" applyFont="1" applyFill="1" applyBorder="1" applyAlignment="1"/>
    <xf numFmtId="0" fontId="0" fillId="5" borderId="44" xfId="0" applyFill="1" applyBorder="1" applyAlignment="1" applyProtection="1">
      <protection locked="0"/>
    </xf>
    <xf numFmtId="0" fontId="0" fillId="5" borderId="28" xfId="0" applyFill="1" applyBorder="1" applyAlignment="1" applyProtection="1">
      <alignment horizontal="left"/>
      <protection locked="0"/>
    </xf>
    <xf numFmtId="0" fontId="0" fillId="5" borderId="34" xfId="0" applyFill="1" applyBorder="1" applyAlignment="1" applyProtection="1">
      <alignment horizontal="left"/>
      <protection locked="0"/>
    </xf>
    <xf numFmtId="0" fontId="3" fillId="2" borderId="49" xfId="0" applyFont="1" applyFill="1" applyBorder="1" applyAlignment="1">
      <alignment horizontal="center" wrapText="1"/>
    </xf>
    <xf numFmtId="0" fontId="3" fillId="2" borderId="50" xfId="0" applyFont="1" applyFill="1" applyBorder="1" applyAlignment="1">
      <alignment horizontal="center" wrapText="1"/>
    </xf>
    <xf numFmtId="0" fontId="3" fillId="2" borderId="25" xfId="0" applyFont="1" applyFill="1" applyBorder="1" applyAlignment="1">
      <alignment horizontal="center" wrapText="1"/>
    </xf>
    <xf numFmtId="0" fontId="3" fillId="2" borderId="26" xfId="0" applyFont="1" applyFill="1" applyBorder="1" applyAlignment="1">
      <alignment horizontal="center" wrapText="1"/>
    </xf>
    <xf numFmtId="0" fontId="3" fillId="2" borderId="43" xfId="0" applyFont="1" applyFill="1" applyBorder="1" applyAlignment="1">
      <alignment horizontal="center" wrapText="1"/>
    </xf>
    <xf numFmtId="0" fontId="6" fillId="2" borderId="17" xfId="0" applyFont="1" applyFill="1" applyBorder="1" applyAlignment="1">
      <alignment horizontal="left" wrapText="1"/>
    </xf>
    <xf numFmtId="0" fontId="6" fillId="2" borderId="19" xfId="0" applyFont="1" applyFill="1" applyBorder="1" applyAlignment="1">
      <alignment horizontal="left" wrapText="1"/>
    </xf>
    <xf numFmtId="0" fontId="0" fillId="5" borderId="45" xfId="0" applyFill="1" applyBorder="1" applyAlignment="1" applyProtection="1">
      <protection locked="0"/>
    </xf>
    <xf numFmtId="0" fontId="0" fillId="5" borderId="15" xfId="0" applyFill="1" applyBorder="1" applyAlignment="1" applyProtection="1">
      <protection locked="0"/>
    </xf>
    <xf numFmtId="0" fontId="0" fillId="5" borderId="33" xfId="0" applyFill="1" applyBorder="1" applyAlignment="1" applyProtection="1">
      <protection locked="0"/>
    </xf>
    <xf numFmtId="0" fontId="0" fillId="5" borderId="32" xfId="0" applyFill="1" applyBorder="1" applyAlignment="1" applyProtection="1">
      <alignment horizontal="left"/>
      <protection locked="0"/>
    </xf>
    <xf numFmtId="0" fontId="0" fillId="5" borderId="15" xfId="0" applyFill="1" applyBorder="1" applyAlignment="1" applyProtection="1">
      <alignment horizontal="left"/>
      <protection locked="0"/>
    </xf>
    <xf numFmtId="0" fontId="3" fillId="2" borderId="49" xfId="0" applyFont="1" applyFill="1" applyBorder="1" applyAlignment="1"/>
    <xf numFmtId="0" fontId="3" fillId="2" borderId="19" xfId="0" applyFont="1" applyFill="1" applyBorder="1" applyAlignment="1"/>
    <xf numFmtId="0" fontId="0" fillId="5" borderId="30" xfId="0" applyFill="1" applyBorder="1" applyAlignment="1" applyProtection="1">
      <protection locked="0"/>
    </xf>
    <xf numFmtId="0" fontId="0" fillId="5" borderId="1" xfId="0" applyFill="1" applyBorder="1" applyAlignment="1" applyProtection="1">
      <protection locked="0"/>
    </xf>
    <xf numFmtId="0" fontId="3" fillId="2" borderId="18" xfId="0" applyFont="1" applyFill="1" applyBorder="1" applyAlignment="1"/>
    <xf numFmtId="0" fontId="0" fillId="5" borderId="43" xfId="0" applyFill="1" applyBorder="1" applyAlignment="1" applyProtection="1">
      <protection locked="0"/>
    </xf>
    <xf numFmtId="0" fontId="0" fillId="5" borderId="32" xfId="0" applyFill="1" applyBorder="1" applyAlignment="1" applyProtection="1">
      <protection locked="0"/>
    </xf>
  </cellXfs>
  <cellStyles count="3">
    <cellStyle name="Followed Hyperlink" xfId="2" builtinId="9" hidden="1"/>
    <cellStyle name="Hyperlink" xfId="1" builtinId="8"/>
    <cellStyle name="Normal" xfId="0" builtinId="0"/>
  </cellStyles>
  <dxfs count="0"/>
  <tableStyles count="0" defaultTableStyle="TableStyleMedium2" defaultPivotStyle="PivotStyleLight16"/>
  <colors>
    <mruColors>
      <color rgb="FFE8EEAE"/>
      <color rgb="FFFFFF9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Non Staff'!A1"/><Relationship Id="rId2" Type="http://schemas.openxmlformats.org/officeDocument/2006/relationships/hyperlink" Target="#'Project info &amp; Staff'!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Non Staff'!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hyperlink" Target="#'Project info &amp; Staff'!A1"/></Relationships>
</file>

<file path=xl/drawings/drawing1.xml><?xml version="1.0" encoding="utf-8"?>
<xdr:wsDr xmlns:xdr="http://schemas.openxmlformats.org/drawingml/2006/spreadsheetDrawing" xmlns:a="http://schemas.openxmlformats.org/drawingml/2006/main">
  <xdr:twoCellAnchor editAs="oneCell">
    <xdr:from>
      <xdr:col>15</xdr:col>
      <xdr:colOff>95250</xdr:colOff>
      <xdr:row>1</xdr:row>
      <xdr:rowOff>114300</xdr:rowOff>
    </xdr:from>
    <xdr:to>
      <xdr:col>16</xdr:col>
      <xdr:colOff>904460</xdr:colOff>
      <xdr:row>7</xdr:row>
      <xdr:rowOff>194597</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01225" y="495300"/>
          <a:ext cx="1418810" cy="13280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0</xdr:colOff>
      <xdr:row>0</xdr:row>
      <xdr:rowOff>0</xdr:rowOff>
    </xdr:from>
    <xdr:ext cx="1638300" cy="297180"/>
    <xdr:sp macro="" textlink="">
      <xdr:nvSpPr>
        <xdr:cNvPr id="5" name="Rectangle 4">
          <a:hlinkClick xmlns:r="http://schemas.openxmlformats.org/officeDocument/2006/relationships" r:id="rId2"/>
        </xdr:cNvPr>
        <xdr:cNvSpPr/>
      </xdr:nvSpPr>
      <xdr:spPr>
        <a:xfrm>
          <a:off x="2202180" y="0"/>
          <a:ext cx="1638300" cy="297180"/>
        </a:xfrm>
        <a:prstGeom prst="rect">
          <a:avLst/>
        </a:prstGeom>
        <a:solidFill>
          <a:srgbClr val="FFC000"/>
        </a:solidFill>
        <a:ln w="25400" cap="flat" cmpd="sng" algn="ctr">
          <a:solidFill>
            <a:srgbClr val="4F81BD"/>
          </a:solidFill>
          <a:prstDash val="solid"/>
        </a:ln>
        <a:effectLst/>
      </xdr:spPr>
      <xdr:txBody>
        <a:bodyPr wrap="square" lIns="91440" tIns="45720" rIns="91440" bIns="45720">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smtClean="0">
              <a:ln w="10541" cmpd="sng">
                <a:solidFill>
                  <a:srgbClr val="4F81BD">
                    <a:shade val="88000"/>
                    <a:satMod val="110000"/>
                  </a:srgbClr>
                </a:solidFill>
                <a:prstDash val="solid"/>
              </a:ln>
              <a:gradFill>
                <a:gsLst>
                  <a:gs pos="0">
                    <a:srgbClr val="4F81BD">
                      <a:tint val="40000"/>
                      <a:satMod val="250000"/>
                    </a:srgbClr>
                  </a:gs>
                  <a:gs pos="9000">
                    <a:srgbClr val="4F81BD">
                      <a:tint val="52000"/>
                      <a:satMod val="300000"/>
                    </a:srgbClr>
                  </a:gs>
                  <a:gs pos="50000">
                    <a:srgbClr val="4F81BD">
                      <a:shade val="20000"/>
                      <a:satMod val="300000"/>
                    </a:srgbClr>
                  </a:gs>
                  <a:gs pos="79000">
                    <a:srgbClr val="4F81BD">
                      <a:tint val="52000"/>
                      <a:satMod val="300000"/>
                    </a:srgbClr>
                  </a:gs>
                  <a:gs pos="100000">
                    <a:srgbClr val="4F81BD">
                      <a:tint val="40000"/>
                      <a:satMod val="250000"/>
                    </a:srgbClr>
                  </a:gs>
                </a:gsLst>
                <a:lin ang="5400000"/>
              </a:gradFill>
              <a:effectLst/>
              <a:uLnTx/>
              <a:uFillTx/>
              <a:latin typeface="Calibri"/>
              <a:ea typeface="+mn-ea"/>
              <a:cs typeface="+mn-cs"/>
            </a:rPr>
            <a:t>Project info &amp; staff costs</a:t>
          </a:r>
        </a:p>
      </xdr:txBody>
    </xdr:sp>
    <xdr:clientData/>
  </xdr:oneCellAnchor>
  <xdr:oneCellAnchor>
    <xdr:from>
      <xdr:col>6</xdr:col>
      <xdr:colOff>0</xdr:colOff>
      <xdr:row>0</xdr:row>
      <xdr:rowOff>0</xdr:rowOff>
    </xdr:from>
    <xdr:ext cx="1285447" cy="264560"/>
    <xdr:sp macro="" textlink="">
      <xdr:nvSpPr>
        <xdr:cNvPr id="13" name="Rectangle 12">
          <a:hlinkClick xmlns:r="http://schemas.openxmlformats.org/officeDocument/2006/relationships" r:id="rId3"/>
        </xdr:cNvPr>
        <xdr:cNvSpPr/>
      </xdr:nvSpPr>
      <xdr:spPr>
        <a:xfrm>
          <a:off x="4404360" y="0"/>
          <a:ext cx="1285447" cy="264560"/>
        </a:xfrm>
        <a:prstGeom prst="rect">
          <a:avLst/>
        </a:prstGeom>
        <a:solidFill>
          <a:srgbClr val="FFC000"/>
        </a:solidFill>
        <a:ln w="25400" cap="flat" cmpd="sng" algn="ctr">
          <a:solidFill>
            <a:srgbClr val="4F81BD"/>
          </a:solidFill>
          <a:prstDash val="solid"/>
        </a:ln>
        <a:effectLst/>
      </xdr:spPr>
      <xdr:txBody>
        <a:bodyPr wrap="square" lIns="91440" tIns="45720" rIns="91440" bIns="45720">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smtClean="0">
              <a:ln w="10541" cmpd="sng">
                <a:solidFill>
                  <a:srgbClr val="4F81BD">
                    <a:shade val="88000"/>
                    <a:satMod val="110000"/>
                  </a:srgbClr>
                </a:solidFill>
                <a:prstDash val="solid"/>
              </a:ln>
              <a:gradFill>
                <a:gsLst>
                  <a:gs pos="0">
                    <a:srgbClr val="4F81BD">
                      <a:tint val="40000"/>
                      <a:satMod val="250000"/>
                    </a:srgbClr>
                  </a:gs>
                  <a:gs pos="9000">
                    <a:srgbClr val="4F81BD">
                      <a:tint val="52000"/>
                      <a:satMod val="300000"/>
                    </a:srgbClr>
                  </a:gs>
                  <a:gs pos="50000">
                    <a:srgbClr val="4F81BD">
                      <a:shade val="20000"/>
                      <a:satMod val="300000"/>
                    </a:srgbClr>
                  </a:gs>
                  <a:gs pos="79000">
                    <a:srgbClr val="4F81BD">
                      <a:tint val="52000"/>
                      <a:satMod val="300000"/>
                    </a:srgbClr>
                  </a:gs>
                  <a:gs pos="100000">
                    <a:srgbClr val="4F81BD">
                      <a:tint val="40000"/>
                      <a:satMod val="250000"/>
                    </a:srgbClr>
                  </a:gs>
                </a:gsLst>
                <a:lin ang="5400000"/>
              </a:gradFill>
              <a:effectLst/>
              <a:uLnTx/>
              <a:uFillTx/>
              <a:latin typeface="Calibri"/>
              <a:ea typeface="+mn-ea"/>
              <a:cs typeface="+mn-cs"/>
            </a:rPr>
            <a:t>Non-staff costs</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12</xdr:col>
      <xdr:colOff>22860</xdr:colOff>
      <xdr:row>1</xdr:row>
      <xdr:rowOff>30481</xdr:rowOff>
    </xdr:from>
    <xdr:to>
      <xdr:col>12</xdr:col>
      <xdr:colOff>617220</xdr:colOff>
      <xdr:row>2</xdr:row>
      <xdr:rowOff>165336</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2520" y="220981"/>
          <a:ext cx="594360" cy="5539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xdr:col>
      <xdr:colOff>7620</xdr:colOff>
      <xdr:row>0</xdr:row>
      <xdr:rowOff>0</xdr:rowOff>
    </xdr:from>
    <xdr:ext cx="2362200" cy="280205"/>
    <xdr:sp macro="" textlink="">
      <xdr:nvSpPr>
        <xdr:cNvPr id="3" name="Rectangle 2">
          <a:hlinkClick xmlns:r="http://schemas.openxmlformats.org/officeDocument/2006/relationships" r:id="rId2"/>
        </xdr:cNvPr>
        <xdr:cNvSpPr/>
      </xdr:nvSpPr>
      <xdr:spPr>
        <a:xfrm>
          <a:off x="7886700" y="0"/>
          <a:ext cx="2362200" cy="280205"/>
        </a:xfrm>
        <a:prstGeom prst="rect">
          <a:avLst/>
        </a:prstGeom>
        <a:solidFill>
          <a:srgbClr val="FFC000"/>
        </a:solidFill>
      </xdr:spPr>
      <xdr:style>
        <a:lnRef idx="2">
          <a:schemeClr val="accent5"/>
        </a:lnRef>
        <a:fillRef idx="1">
          <a:schemeClr val="lt1"/>
        </a:fillRef>
        <a:effectRef idx="0">
          <a:schemeClr val="accent5"/>
        </a:effectRef>
        <a:fontRef idx="minor">
          <a:schemeClr val="dk1"/>
        </a:fontRef>
      </xdr:style>
      <xdr:txBody>
        <a:bodyPr wrap="square" lIns="91440" tIns="45720" rIns="91440" bIns="45720">
          <a:spAutoFit/>
        </a:bodyPr>
        <a:lstStyle/>
        <a:p>
          <a:pPr algn="ctr"/>
          <a:r>
            <a:rPr lang="en-US" sz="12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Click here to enter non-staff costs</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6</xdr:col>
      <xdr:colOff>627173</xdr:colOff>
      <xdr:row>0</xdr:row>
      <xdr:rowOff>15055</xdr:rowOff>
    </xdr:from>
    <xdr:ext cx="1285447" cy="264560"/>
    <xdr:sp macro="" textlink="">
      <xdr:nvSpPr>
        <xdr:cNvPr id="2" name="Rectangle 1">
          <a:hlinkClick xmlns:r="http://schemas.openxmlformats.org/officeDocument/2006/relationships" r:id="rId1"/>
        </xdr:cNvPr>
        <xdr:cNvSpPr/>
      </xdr:nvSpPr>
      <xdr:spPr>
        <a:xfrm>
          <a:off x="4879133" y="15055"/>
          <a:ext cx="1285447" cy="264560"/>
        </a:xfrm>
        <a:prstGeom prst="rect">
          <a:avLst/>
        </a:prstGeom>
        <a:solidFill>
          <a:srgbClr val="FFC000"/>
        </a:solidFill>
      </xdr:spPr>
      <xdr:style>
        <a:lnRef idx="2">
          <a:schemeClr val="accent1"/>
        </a:lnRef>
        <a:fillRef idx="1">
          <a:schemeClr val="lt1"/>
        </a:fillRef>
        <a:effectRef idx="0">
          <a:schemeClr val="accent1"/>
        </a:effectRef>
        <a:fontRef idx="minor">
          <a:schemeClr val="dk1"/>
        </a:fontRef>
      </xdr:style>
      <xdr:txBody>
        <a:bodyPr wrap="square" lIns="91440" tIns="45720" rIns="91440" bIns="45720">
          <a:spAutoFit/>
        </a:bodyPr>
        <a:lstStyle/>
        <a:p>
          <a:pPr algn="ctr"/>
          <a:r>
            <a:rPr lang="en-US" sz="11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Project info &amp; staff</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xdr:col>
      <xdr:colOff>127740</xdr:colOff>
      <xdr:row>0</xdr:row>
      <xdr:rowOff>88398</xdr:rowOff>
    </xdr:from>
    <xdr:ext cx="5973879" cy="530727"/>
    <xdr:sp macro="" textlink="">
      <xdr:nvSpPr>
        <xdr:cNvPr id="2" name="Rectangle 1"/>
        <xdr:cNvSpPr/>
      </xdr:nvSpPr>
      <xdr:spPr>
        <a:xfrm>
          <a:off x="1346940" y="88398"/>
          <a:ext cx="5973879" cy="530727"/>
        </a:xfrm>
        <a:prstGeom prst="rect">
          <a:avLst/>
        </a:prstGeom>
        <a:noFill/>
      </xdr:spPr>
      <xdr:txBody>
        <a:bodyPr wrap="none" lIns="91440" tIns="45720" rIns="91440" bIns="45720">
          <a:noAutofit/>
        </a:bodyPr>
        <a:lstStyle/>
        <a:p>
          <a:pPr algn="ctr"/>
          <a:endParaRPr lang="en-US" sz="5400" b="1" cap="none" spc="100">
            <a:ln w="18000">
              <a:solidFill>
                <a:schemeClr val="accent1">
                  <a:satMod val="200000"/>
                  <a:tint val="72000"/>
                </a:schemeClr>
              </a:solidFill>
              <a:prstDash val="solid"/>
            </a:ln>
            <a:solidFill>
              <a:schemeClr val="accent1">
                <a:satMod val="280000"/>
                <a:tint val="100000"/>
                <a:alpha val="5700"/>
              </a:schemeClr>
            </a:solidFill>
            <a:effectLst>
              <a:outerShdw blurRad="25000" dist="20000" dir="16020000" algn="tl">
                <a:schemeClr val="accent1">
                  <a:satMod val="200000"/>
                  <a:shade val="1000"/>
                  <a:alpha val="60000"/>
                </a:schemeClr>
              </a:outerShdw>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harrison@hud.ac.uk" TargetMode="External"/><Relationship Id="rId7" Type="http://schemas.openxmlformats.org/officeDocument/2006/relationships/drawing" Target="../drawings/drawing1.xml"/><Relationship Id="rId2" Type="http://schemas.openxmlformats.org/officeDocument/2006/relationships/hyperlink" Target="mailto:p.chukowry@hud.ac.uk" TargetMode="External"/><Relationship Id="rId1" Type="http://schemas.openxmlformats.org/officeDocument/2006/relationships/hyperlink" Target="mailto:j.pybus@hud.ac.uk" TargetMode="External"/><Relationship Id="rId6" Type="http://schemas.openxmlformats.org/officeDocument/2006/relationships/hyperlink" Target="mailto:p.fenlon@hud.ac.uk" TargetMode="External"/><Relationship Id="rId5" Type="http://schemas.openxmlformats.org/officeDocument/2006/relationships/hyperlink" Target="mailto:G.Sykes3@hud.ac.uk" TargetMode="External"/><Relationship Id="rId4" Type="http://schemas.openxmlformats.org/officeDocument/2006/relationships/hyperlink" Target="mailto:a.brown@hud.ac.uk"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pageSetUpPr fitToPage="1"/>
  </sheetPr>
  <dimension ref="B1:CJ81"/>
  <sheetViews>
    <sheetView workbookViewId="0">
      <pane ySplit="1" topLeftCell="A5" activePane="bottomLeft" state="frozen"/>
      <selection pane="bottomLeft" activeCell="E11" sqref="E11"/>
    </sheetView>
  </sheetViews>
  <sheetFormatPr defaultColWidth="8.88671875" defaultRowHeight="14.4" x14ac:dyDescent="0.3"/>
  <cols>
    <col min="1" max="1" width="8.44140625" customWidth="1"/>
    <col min="2" max="2" width="3.6640625" customWidth="1"/>
    <col min="3" max="3" width="20" customWidth="1"/>
    <col min="4" max="4" width="14.33203125" customWidth="1"/>
    <col min="17" max="17" width="16.44140625" customWidth="1"/>
  </cols>
  <sheetData>
    <row r="1" spans="2:17" ht="23.4" customHeight="1" thickBot="1" x14ac:dyDescent="0.3"/>
    <row r="2" spans="2:17" ht="15" x14ac:dyDescent="0.25">
      <c r="B2" s="7"/>
      <c r="C2" s="8"/>
      <c r="D2" s="8"/>
      <c r="E2" s="8"/>
      <c r="F2" s="8"/>
      <c r="G2" s="8"/>
      <c r="H2" s="8"/>
      <c r="I2" s="8"/>
      <c r="J2" s="8"/>
      <c r="K2" s="8"/>
      <c r="L2" s="8"/>
      <c r="M2" s="8"/>
      <c r="N2" s="8"/>
      <c r="O2" s="8"/>
      <c r="P2" s="8"/>
      <c r="Q2" s="9"/>
    </row>
    <row r="3" spans="2:17" ht="15" x14ac:dyDescent="0.25">
      <c r="B3" s="10"/>
      <c r="C3" s="1"/>
      <c r="D3" s="1"/>
      <c r="E3" s="1"/>
      <c r="F3" s="1"/>
      <c r="G3" s="1"/>
      <c r="H3" s="1"/>
      <c r="I3" s="1"/>
      <c r="J3" s="1"/>
      <c r="K3" s="1"/>
      <c r="L3" s="1"/>
      <c r="M3" s="1"/>
      <c r="N3" s="1"/>
      <c r="O3" s="1"/>
      <c r="P3" s="1"/>
      <c r="Q3" s="11"/>
    </row>
    <row r="4" spans="2:17" ht="21" x14ac:dyDescent="0.35">
      <c r="B4" s="10"/>
      <c r="C4" s="186" t="s">
        <v>151</v>
      </c>
      <c r="D4" s="186"/>
      <c r="E4" s="186"/>
      <c r="F4" s="186"/>
      <c r="G4" s="186"/>
      <c r="H4" s="186"/>
      <c r="I4" s="1"/>
      <c r="J4" s="1"/>
      <c r="K4" s="1"/>
      <c r="L4" s="1"/>
      <c r="M4" s="1"/>
      <c r="N4" s="1"/>
      <c r="O4" s="1"/>
      <c r="P4" s="1"/>
      <c r="Q4" s="11"/>
    </row>
    <row r="5" spans="2:17" ht="15.75" x14ac:dyDescent="0.25">
      <c r="B5" s="10"/>
      <c r="C5" s="12"/>
      <c r="D5" s="12"/>
      <c r="E5" s="12"/>
      <c r="F5" s="12"/>
      <c r="G5" s="12"/>
      <c r="H5" s="1"/>
      <c r="I5" s="1"/>
      <c r="J5" s="1"/>
      <c r="K5" s="33"/>
      <c r="L5" s="34"/>
      <c r="M5" s="34"/>
      <c r="N5" s="35"/>
      <c r="O5" s="1"/>
      <c r="P5" s="1"/>
      <c r="Q5" s="11"/>
    </row>
    <row r="6" spans="2:17" ht="15.75" x14ac:dyDescent="0.25">
      <c r="B6" s="10"/>
      <c r="C6" s="48" t="s">
        <v>153</v>
      </c>
      <c r="D6" s="36"/>
      <c r="E6" s="36"/>
      <c r="F6" s="36"/>
      <c r="G6" s="36"/>
      <c r="H6" s="37"/>
      <c r="I6" s="37"/>
      <c r="J6" s="37"/>
      <c r="K6" s="33"/>
      <c r="L6" s="34"/>
      <c r="M6" s="34"/>
      <c r="N6" s="34"/>
      <c r="O6" s="37"/>
      <c r="P6" s="37"/>
      <c r="Q6" s="38"/>
    </row>
    <row r="7" spans="2:17" ht="15.75" x14ac:dyDescent="0.25">
      <c r="B7" s="10"/>
      <c r="C7" s="49" t="s">
        <v>154</v>
      </c>
      <c r="D7" s="49"/>
      <c r="E7" s="36"/>
      <c r="F7" s="36"/>
      <c r="G7" s="36"/>
      <c r="H7" s="37"/>
      <c r="I7" s="37"/>
      <c r="J7" s="37"/>
      <c r="K7" s="33"/>
      <c r="L7" s="34"/>
      <c r="M7" s="34"/>
      <c r="N7" s="34"/>
      <c r="O7" s="37"/>
      <c r="P7" s="37"/>
      <c r="Q7" s="38"/>
    </row>
    <row r="8" spans="2:17" ht="15.75" x14ac:dyDescent="0.25">
      <c r="B8" s="10"/>
      <c r="C8" s="50" t="s">
        <v>155</v>
      </c>
      <c r="D8" s="50"/>
      <c r="E8" s="36" t="s">
        <v>399</v>
      </c>
      <c r="F8" s="36"/>
      <c r="G8" s="36"/>
      <c r="H8" s="37"/>
      <c r="I8" s="37"/>
      <c r="J8" s="37"/>
      <c r="K8" s="33"/>
      <c r="L8" s="34"/>
      <c r="M8" s="34"/>
      <c r="N8" s="34"/>
      <c r="O8" s="37"/>
      <c r="P8" s="37"/>
      <c r="Q8" s="38"/>
    </row>
    <row r="9" spans="2:17" ht="15.75" x14ac:dyDescent="0.25">
      <c r="B9" s="10"/>
      <c r="C9" s="36"/>
      <c r="D9" s="36"/>
      <c r="E9" s="36"/>
      <c r="F9" s="36"/>
      <c r="G9" s="36"/>
      <c r="H9" s="37"/>
      <c r="I9" s="37"/>
      <c r="J9" s="37"/>
      <c r="K9" s="33"/>
      <c r="L9" s="34"/>
      <c r="M9" s="34"/>
      <c r="N9" s="34"/>
      <c r="O9" s="37"/>
      <c r="P9" s="37"/>
      <c r="Q9" s="38"/>
    </row>
    <row r="10" spans="2:17" ht="15.75" x14ac:dyDescent="0.25">
      <c r="B10" s="10"/>
      <c r="C10" s="40" t="s">
        <v>398</v>
      </c>
      <c r="D10" s="40"/>
      <c r="E10" s="36"/>
      <c r="F10" s="36"/>
      <c r="G10" s="36"/>
      <c r="H10" s="36"/>
      <c r="I10" s="36"/>
      <c r="J10" s="36"/>
      <c r="K10" s="33"/>
      <c r="L10" s="33"/>
      <c r="M10" s="33"/>
      <c r="N10" s="33"/>
      <c r="O10" s="36"/>
      <c r="P10" s="36"/>
      <c r="Q10" s="39"/>
    </row>
    <row r="11" spans="2:17" ht="15" x14ac:dyDescent="0.25">
      <c r="B11" s="10"/>
      <c r="C11" s="126" t="s">
        <v>354</v>
      </c>
      <c r="D11" s="12"/>
      <c r="E11" s="12"/>
      <c r="F11" s="12"/>
      <c r="G11" s="12"/>
      <c r="H11" s="12"/>
      <c r="I11" s="12"/>
      <c r="J11" s="12"/>
      <c r="K11" s="55"/>
      <c r="L11" s="55"/>
      <c r="M11" s="55"/>
      <c r="N11" s="55"/>
      <c r="O11" s="12"/>
      <c r="P11" s="12"/>
      <c r="Q11" s="56"/>
    </row>
    <row r="12" spans="2:17" x14ac:dyDescent="0.3">
      <c r="B12" s="10"/>
      <c r="C12" s="12" t="s">
        <v>348</v>
      </c>
      <c r="D12" s="12"/>
      <c r="E12" s="12"/>
      <c r="F12" s="12"/>
      <c r="G12" s="12"/>
      <c r="H12" s="12"/>
      <c r="I12" s="12"/>
      <c r="J12" s="12"/>
      <c r="K12" s="12"/>
      <c r="L12" s="12"/>
      <c r="M12" s="12"/>
      <c r="N12" s="12"/>
      <c r="O12" s="12"/>
      <c r="P12" s="12"/>
      <c r="Q12" s="56"/>
    </row>
    <row r="13" spans="2:17" x14ac:dyDescent="0.3">
      <c r="B13" s="10"/>
      <c r="C13" s="12" t="s">
        <v>401</v>
      </c>
      <c r="D13" s="12"/>
      <c r="E13" s="12"/>
      <c r="F13" s="12"/>
      <c r="G13" s="12"/>
      <c r="H13" s="12"/>
      <c r="I13" s="12"/>
      <c r="J13" s="12"/>
      <c r="K13" s="12"/>
      <c r="L13" s="12"/>
      <c r="M13" s="12"/>
      <c r="N13" s="12"/>
      <c r="O13" s="12"/>
      <c r="P13" s="12"/>
      <c r="Q13" s="56"/>
    </row>
    <row r="14" spans="2:17" x14ac:dyDescent="0.3">
      <c r="B14" s="10"/>
      <c r="C14" s="12" t="s">
        <v>349</v>
      </c>
      <c r="D14" s="12"/>
      <c r="E14" s="12"/>
      <c r="F14" s="12"/>
      <c r="G14" s="12"/>
      <c r="H14" s="12"/>
      <c r="I14" s="12"/>
      <c r="J14" s="12"/>
      <c r="K14" s="12"/>
      <c r="L14" s="12"/>
      <c r="M14" s="12"/>
      <c r="N14" s="12"/>
      <c r="O14" s="12"/>
      <c r="P14" s="12"/>
      <c r="Q14" s="56"/>
    </row>
    <row r="15" spans="2:17" x14ac:dyDescent="0.3">
      <c r="B15" s="10"/>
      <c r="C15" s="12" t="s">
        <v>351</v>
      </c>
      <c r="D15" s="12"/>
      <c r="E15" s="12"/>
      <c r="F15" s="12"/>
      <c r="G15" s="12"/>
      <c r="H15" s="12"/>
      <c r="I15" s="12"/>
      <c r="J15" s="12"/>
      <c r="K15" s="12"/>
      <c r="L15" s="12"/>
      <c r="M15" s="12"/>
      <c r="N15" s="12"/>
      <c r="O15" s="12"/>
      <c r="P15" s="12"/>
      <c r="Q15" s="56"/>
    </row>
    <row r="16" spans="2:17" x14ac:dyDescent="0.3">
      <c r="B16" s="10"/>
      <c r="C16" s="12" t="s">
        <v>352</v>
      </c>
      <c r="D16" s="12"/>
      <c r="E16" s="12"/>
      <c r="F16" s="12"/>
      <c r="G16" s="12"/>
      <c r="H16" s="12"/>
      <c r="I16" s="12"/>
      <c r="J16" s="12"/>
      <c r="K16" s="12"/>
      <c r="L16" s="12"/>
      <c r="M16" s="12"/>
      <c r="N16" s="12"/>
      <c r="O16" s="12"/>
      <c r="P16" s="12"/>
      <c r="Q16" s="56"/>
    </row>
    <row r="17" spans="2:17" x14ac:dyDescent="0.3">
      <c r="B17" s="10"/>
      <c r="C17" s="12" t="s">
        <v>156</v>
      </c>
      <c r="D17" s="12"/>
      <c r="E17" s="12"/>
      <c r="F17" s="12"/>
      <c r="G17" s="12"/>
      <c r="H17" s="12"/>
      <c r="I17" s="12"/>
      <c r="J17" s="12"/>
      <c r="K17" s="12"/>
      <c r="L17" s="12"/>
      <c r="M17" s="12"/>
      <c r="N17" s="12"/>
      <c r="O17" s="12"/>
      <c r="P17" s="12"/>
      <c r="Q17" s="56"/>
    </row>
    <row r="18" spans="2:17" ht="15" x14ac:dyDescent="0.25">
      <c r="B18" s="10"/>
      <c r="C18" s="12"/>
      <c r="D18" s="12"/>
      <c r="E18" s="12"/>
      <c r="F18" s="12"/>
      <c r="G18" s="12"/>
      <c r="H18" s="12"/>
      <c r="I18" s="12"/>
      <c r="J18" s="12"/>
      <c r="K18" s="12"/>
      <c r="L18" s="12"/>
      <c r="M18" s="12"/>
      <c r="N18" s="12"/>
      <c r="O18" s="12"/>
      <c r="P18" s="12"/>
      <c r="Q18" s="56"/>
    </row>
    <row r="19" spans="2:17" x14ac:dyDescent="0.3">
      <c r="B19" s="10"/>
      <c r="C19" s="126" t="s">
        <v>353</v>
      </c>
      <c r="D19" s="12"/>
      <c r="E19" s="12"/>
      <c r="F19" s="12"/>
      <c r="G19" s="12"/>
      <c r="H19" s="12"/>
      <c r="I19" s="12"/>
      <c r="J19" s="12"/>
      <c r="K19" s="12"/>
      <c r="L19" s="12"/>
      <c r="M19" s="12"/>
      <c r="N19" s="12"/>
      <c r="O19" s="12"/>
      <c r="P19" s="12"/>
      <c r="Q19" s="56"/>
    </row>
    <row r="20" spans="2:17" ht="15" customHeight="1" x14ac:dyDescent="0.3">
      <c r="B20" s="10"/>
      <c r="C20" s="12" t="s">
        <v>356</v>
      </c>
      <c r="D20" s="187" t="s">
        <v>357</v>
      </c>
      <c r="E20" s="188"/>
      <c r="F20" s="188"/>
      <c r="G20" s="188"/>
      <c r="H20" s="188"/>
      <c r="I20" s="188"/>
      <c r="J20" s="188"/>
      <c r="K20" s="188"/>
      <c r="L20" s="188"/>
      <c r="M20" s="188"/>
      <c r="N20" s="188"/>
      <c r="O20" s="188"/>
      <c r="P20" s="188"/>
      <c r="Q20" s="56"/>
    </row>
    <row r="21" spans="2:17" ht="44.4" customHeight="1" x14ac:dyDescent="0.3">
      <c r="B21" s="10"/>
      <c r="C21" s="120" t="s">
        <v>355</v>
      </c>
      <c r="D21" s="188" t="s">
        <v>358</v>
      </c>
      <c r="E21" s="188"/>
      <c r="F21" s="188"/>
      <c r="G21" s="188"/>
      <c r="H21" s="188"/>
      <c r="I21" s="188"/>
      <c r="J21" s="188"/>
      <c r="K21" s="188"/>
      <c r="L21" s="188"/>
      <c r="M21" s="188"/>
      <c r="N21" s="188"/>
      <c r="O21" s="188"/>
      <c r="P21" s="188"/>
      <c r="Q21" s="56"/>
    </row>
    <row r="22" spans="2:17" ht="28.2" customHeight="1" x14ac:dyDescent="0.3">
      <c r="B22" s="10"/>
      <c r="C22" s="120" t="s">
        <v>359</v>
      </c>
      <c r="D22" s="188" t="s">
        <v>360</v>
      </c>
      <c r="E22" s="188"/>
      <c r="F22" s="188"/>
      <c r="G22" s="188"/>
      <c r="H22" s="188"/>
      <c r="I22" s="188"/>
      <c r="J22" s="188"/>
      <c r="K22" s="188"/>
      <c r="L22" s="188"/>
      <c r="M22" s="188"/>
      <c r="N22" s="188"/>
      <c r="O22" s="188"/>
      <c r="P22" s="188"/>
      <c r="Q22" s="56"/>
    </row>
    <row r="23" spans="2:17" ht="15" customHeight="1" x14ac:dyDescent="0.3">
      <c r="B23" s="10"/>
      <c r="C23" s="12"/>
      <c r="D23" s="188"/>
      <c r="E23" s="188"/>
      <c r="F23" s="188"/>
      <c r="G23" s="188"/>
      <c r="H23" s="188"/>
      <c r="I23" s="188"/>
      <c r="J23" s="188"/>
      <c r="K23" s="188"/>
      <c r="L23" s="188"/>
      <c r="M23" s="188"/>
      <c r="N23" s="188"/>
      <c r="O23" s="188"/>
      <c r="P23" s="188"/>
      <c r="Q23" s="56"/>
    </row>
    <row r="24" spans="2:17" ht="15" customHeight="1" x14ac:dyDescent="0.3">
      <c r="B24" s="10"/>
      <c r="C24" s="126" t="s">
        <v>361</v>
      </c>
      <c r="D24" s="188"/>
      <c r="E24" s="188"/>
      <c r="F24" s="188"/>
      <c r="G24" s="188"/>
      <c r="H24" s="188"/>
      <c r="I24" s="188"/>
      <c r="J24" s="188"/>
      <c r="K24" s="188"/>
      <c r="L24" s="188"/>
      <c r="M24" s="188"/>
      <c r="N24" s="188"/>
      <c r="O24" s="188"/>
      <c r="P24" s="188"/>
      <c r="Q24" s="56"/>
    </row>
    <row r="25" spans="2:17" ht="15" customHeight="1" x14ac:dyDescent="0.3">
      <c r="B25" s="10"/>
      <c r="C25" s="12" t="s">
        <v>362</v>
      </c>
      <c r="D25" s="187" t="s">
        <v>363</v>
      </c>
      <c r="E25" s="188"/>
      <c r="F25" s="188"/>
      <c r="G25" s="188"/>
      <c r="H25" s="188"/>
      <c r="I25" s="188"/>
      <c r="J25" s="188"/>
      <c r="K25" s="188"/>
      <c r="L25" s="188"/>
      <c r="M25" s="188"/>
      <c r="N25" s="188"/>
      <c r="O25" s="188"/>
      <c r="P25" s="188"/>
      <c r="Q25" s="56"/>
    </row>
    <row r="26" spans="2:17" ht="15" customHeight="1" x14ac:dyDescent="0.3">
      <c r="B26" s="10"/>
      <c r="C26" s="12" t="s">
        <v>365</v>
      </c>
      <c r="D26" s="187" t="s">
        <v>364</v>
      </c>
      <c r="E26" s="188"/>
      <c r="F26" s="188"/>
      <c r="G26" s="188"/>
      <c r="H26" s="188"/>
      <c r="I26" s="188"/>
      <c r="J26" s="188"/>
      <c r="K26" s="188"/>
      <c r="L26" s="188"/>
      <c r="M26" s="188"/>
      <c r="N26" s="188"/>
      <c r="O26" s="188"/>
      <c r="P26" s="188"/>
      <c r="Q26" s="56"/>
    </row>
    <row r="27" spans="2:17" ht="15" customHeight="1" x14ac:dyDescent="0.3">
      <c r="B27" s="10"/>
      <c r="C27" s="12" t="s">
        <v>366</v>
      </c>
      <c r="D27" s="187" t="s">
        <v>367</v>
      </c>
      <c r="E27" s="188"/>
      <c r="F27" s="188"/>
      <c r="G27" s="188"/>
      <c r="H27" s="188"/>
      <c r="I27" s="188"/>
      <c r="J27" s="188"/>
      <c r="K27" s="188"/>
      <c r="L27" s="188"/>
      <c r="M27" s="188"/>
      <c r="N27" s="188"/>
      <c r="O27" s="188"/>
      <c r="P27" s="188"/>
      <c r="Q27" s="56"/>
    </row>
    <row r="28" spans="2:17" ht="15.75" customHeight="1" x14ac:dyDescent="0.3">
      <c r="B28" s="10"/>
      <c r="C28" s="36"/>
      <c r="D28" s="189"/>
      <c r="E28" s="189"/>
      <c r="F28" s="189"/>
      <c r="G28" s="189"/>
      <c r="H28" s="189"/>
      <c r="I28" s="189"/>
      <c r="J28" s="189"/>
      <c r="K28" s="189"/>
      <c r="L28" s="189"/>
      <c r="M28" s="189"/>
      <c r="N28" s="189"/>
      <c r="O28" s="189"/>
      <c r="P28" s="189"/>
      <c r="Q28" s="39"/>
    </row>
    <row r="29" spans="2:17" ht="15.6" x14ac:dyDescent="0.3">
      <c r="B29" s="10"/>
      <c r="C29" s="36"/>
      <c r="D29" s="36"/>
      <c r="E29" s="36"/>
      <c r="F29" s="36"/>
      <c r="G29" s="36"/>
      <c r="H29" s="36"/>
      <c r="I29" s="36"/>
      <c r="J29" s="36"/>
      <c r="K29" s="36"/>
      <c r="L29" s="36"/>
      <c r="M29" s="36"/>
      <c r="N29" s="36"/>
      <c r="O29" s="36"/>
      <c r="P29" s="36"/>
      <c r="Q29" s="39"/>
    </row>
    <row r="30" spans="2:17" ht="15.6" x14ac:dyDescent="0.3">
      <c r="B30" s="10"/>
      <c r="C30" s="126" t="s">
        <v>368</v>
      </c>
      <c r="D30" s="12"/>
      <c r="E30" s="12"/>
      <c r="F30" s="12"/>
      <c r="G30" s="12"/>
      <c r="H30" s="12"/>
      <c r="I30" s="12"/>
      <c r="J30" s="12"/>
      <c r="K30" s="12"/>
      <c r="L30" s="12"/>
      <c r="M30" s="12"/>
      <c r="N30" s="12"/>
      <c r="O30" s="12"/>
      <c r="P30" s="12"/>
      <c r="Q30" s="39"/>
    </row>
    <row r="31" spans="2:17" ht="15.6" x14ac:dyDescent="0.3">
      <c r="B31" s="10"/>
      <c r="C31" s="12" t="s">
        <v>369</v>
      </c>
      <c r="D31" s="121" t="s">
        <v>370</v>
      </c>
      <c r="E31" s="12"/>
      <c r="F31" s="12"/>
      <c r="G31" s="12"/>
      <c r="H31" s="12"/>
      <c r="I31" s="12"/>
      <c r="J31" s="12"/>
      <c r="K31" s="12"/>
      <c r="L31" s="12"/>
      <c r="M31" s="12"/>
      <c r="N31" s="12"/>
      <c r="O31" s="12"/>
      <c r="P31" s="12"/>
      <c r="Q31" s="39"/>
    </row>
    <row r="32" spans="2:17" ht="15.6" x14ac:dyDescent="0.3">
      <c r="B32" s="10"/>
      <c r="C32" s="12" t="s">
        <v>371</v>
      </c>
      <c r="D32" s="121" t="s">
        <v>372</v>
      </c>
      <c r="E32" s="12"/>
      <c r="F32" s="12"/>
      <c r="G32" s="12"/>
      <c r="H32" s="12"/>
      <c r="I32" s="12"/>
      <c r="J32" s="12"/>
      <c r="K32" s="12"/>
      <c r="L32" s="12"/>
      <c r="M32" s="12"/>
      <c r="N32" s="12"/>
      <c r="O32" s="12"/>
      <c r="P32" s="12"/>
      <c r="Q32" s="39"/>
    </row>
    <row r="33" spans="2:17" ht="15.6" x14ac:dyDescent="0.3">
      <c r="B33" s="10"/>
      <c r="C33" s="12" t="s">
        <v>373</v>
      </c>
      <c r="D33" s="121" t="s">
        <v>374</v>
      </c>
      <c r="E33" s="12"/>
      <c r="F33" s="12"/>
      <c r="G33" s="12"/>
      <c r="H33" s="12"/>
      <c r="I33" s="12"/>
      <c r="J33" s="12"/>
      <c r="K33" s="12"/>
      <c r="L33" s="12"/>
      <c r="M33" s="12"/>
      <c r="N33" s="12"/>
      <c r="O33" s="12"/>
      <c r="P33" s="12"/>
      <c r="Q33" s="39"/>
    </row>
    <row r="34" spans="2:17" ht="15.6" x14ac:dyDescent="0.3">
      <c r="B34" s="10"/>
      <c r="C34" s="12" t="s">
        <v>375</v>
      </c>
      <c r="D34" s="121" t="s">
        <v>376</v>
      </c>
      <c r="E34" s="12"/>
      <c r="F34" s="12"/>
      <c r="G34" s="12"/>
      <c r="H34" s="12"/>
      <c r="I34" s="12"/>
      <c r="J34" s="12"/>
      <c r="K34" s="12"/>
      <c r="L34" s="12"/>
      <c r="M34" s="12"/>
      <c r="N34" s="12"/>
      <c r="O34" s="12"/>
      <c r="P34" s="12"/>
      <c r="Q34" s="39"/>
    </row>
    <row r="35" spans="2:17" ht="15.6" x14ac:dyDescent="0.3">
      <c r="B35" s="10"/>
      <c r="C35" s="12" t="s">
        <v>377</v>
      </c>
      <c r="D35" s="121" t="s">
        <v>378</v>
      </c>
      <c r="E35" s="12"/>
      <c r="F35" s="12"/>
      <c r="G35" s="12"/>
      <c r="H35" s="12"/>
      <c r="I35" s="12"/>
      <c r="J35" s="12"/>
      <c r="K35" s="12"/>
      <c r="L35" s="12"/>
      <c r="M35" s="12"/>
      <c r="N35" s="12"/>
      <c r="O35" s="12"/>
      <c r="P35" s="12"/>
      <c r="Q35" s="39"/>
    </row>
    <row r="36" spans="2:17" ht="15.6" x14ac:dyDescent="0.3">
      <c r="B36" s="10"/>
      <c r="C36" s="12" t="s">
        <v>380</v>
      </c>
      <c r="D36" s="121" t="s">
        <v>381</v>
      </c>
      <c r="E36" s="12"/>
      <c r="F36" s="12"/>
      <c r="G36" s="12"/>
      <c r="H36" s="12"/>
      <c r="I36" s="12"/>
      <c r="J36" s="12"/>
      <c r="K36" s="12"/>
      <c r="L36" s="12"/>
      <c r="M36" s="12"/>
      <c r="N36" s="12"/>
      <c r="O36" s="12"/>
      <c r="P36" s="12"/>
      <c r="Q36" s="39"/>
    </row>
    <row r="37" spans="2:17" ht="15.6" x14ac:dyDescent="0.3">
      <c r="B37" s="10"/>
      <c r="C37" s="12" t="s">
        <v>382</v>
      </c>
      <c r="D37" s="12" t="s">
        <v>383</v>
      </c>
      <c r="E37" s="12"/>
      <c r="F37" s="12"/>
      <c r="G37" s="12"/>
      <c r="H37" s="12"/>
      <c r="I37" s="12"/>
      <c r="J37" s="12"/>
      <c r="K37" s="12"/>
      <c r="L37" s="12"/>
      <c r="M37" s="12"/>
      <c r="N37" s="12"/>
      <c r="O37" s="12"/>
      <c r="P37" s="12"/>
      <c r="Q37" s="39"/>
    </row>
    <row r="38" spans="2:17" ht="15.6" x14ac:dyDescent="0.3">
      <c r="B38" s="10"/>
      <c r="C38" s="12"/>
      <c r="D38" s="12"/>
      <c r="E38" s="12"/>
      <c r="F38" s="12"/>
      <c r="G38" s="12"/>
      <c r="H38" s="12"/>
      <c r="I38" s="12"/>
      <c r="J38" s="12"/>
      <c r="K38" s="12"/>
      <c r="L38" s="12"/>
      <c r="M38" s="12"/>
      <c r="N38" s="12"/>
      <c r="O38" s="12"/>
      <c r="P38" s="12"/>
      <c r="Q38" s="39"/>
    </row>
    <row r="39" spans="2:17" ht="15.6" x14ac:dyDescent="0.3">
      <c r="B39" s="10"/>
      <c r="C39" s="12"/>
      <c r="D39" s="12"/>
      <c r="E39" s="12"/>
      <c r="F39" s="12"/>
      <c r="G39" s="12"/>
      <c r="H39" s="12"/>
      <c r="I39" s="12"/>
      <c r="J39" s="12"/>
      <c r="K39" s="12"/>
      <c r="L39" s="12"/>
      <c r="M39" s="12"/>
      <c r="N39" s="12"/>
      <c r="O39" s="12"/>
      <c r="P39" s="12"/>
      <c r="Q39" s="39"/>
    </row>
    <row r="40" spans="2:17" ht="15.6" x14ac:dyDescent="0.3">
      <c r="B40" s="10"/>
      <c r="C40" s="12"/>
      <c r="D40" s="12"/>
      <c r="E40" s="12"/>
      <c r="F40" s="12"/>
      <c r="G40" s="12"/>
      <c r="H40" s="12"/>
      <c r="I40" s="12"/>
      <c r="J40" s="12"/>
      <c r="K40" s="12"/>
      <c r="L40" s="12"/>
      <c r="M40" s="12"/>
      <c r="N40" s="12"/>
      <c r="O40" s="12"/>
      <c r="P40" s="12"/>
      <c r="Q40" s="39"/>
    </row>
    <row r="41" spans="2:17" ht="15.6" x14ac:dyDescent="0.3">
      <c r="B41" s="10"/>
      <c r="C41" s="36"/>
      <c r="D41" s="36"/>
      <c r="E41" s="36"/>
      <c r="F41" s="36"/>
      <c r="G41" s="36"/>
      <c r="H41" s="36"/>
      <c r="I41" s="36"/>
      <c r="J41" s="36"/>
      <c r="K41" s="36"/>
      <c r="L41" s="36"/>
      <c r="M41" s="36"/>
      <c r="N41" s="36"/>
      <c r="O41" s="36"/>
      <c r="P41" s="36"/>
      <c r="Q41" s="39"/>
    </row>
    <row r="42" spans="2:17" ht="15.6" x14ac:dyDescent="0.3">
      <c r="B42" s="10"/>
      <c r="C42" s="40" t="s">
        <v>379</v>
      </c>
      <c r="D42" s="41"/>
      <c r="E42" s="36"/>
      <c r="F42" s="36"/>
      <c r="G42" s="36"/>
      <c r="H42" s="36"/>
      <c r="I42" s="36"/>
      <c r="J42" s="36"/>
      <c r="K42" s="36"/>
      <c r="L42" s="36"/>
      <c r="M42" s="36"/>
      <c r="N42" s="36"/>
      <c r="O42" s="36"/>
      <c r="P42" s="36"/>
      <c r="Q42" s="39"/>
    </row>
    <row r="43" spans="2:17" ht="15.6" x14ac:dyDescent="0.3">
      <c r="B43" s="10"/>
      <c r="C43" s="12"/>
      <c r="D43" s="12"/>
      <c r="E43" s="12"/>
      <c r="F43" s="12"/>
      <c r="G43" s="12"/>
      <c r="H43" s="12"/>
      <c r="I43" s="12"/>
      <c r="J43" s="12"/>
      <c r="K43" s="12"/>
      <c r="L43" s="12"/>
      <c r="M43" s="12"/>
      <c r="N43" s="12"/>
      <c r="O43" s="12"/>
      <c r="P43" s="36"/>
      <c r="Q43" s="39"/>
    </row>
    <row r="44" spans="2:17" ht="15.6" x14ac:dyDescent="0.3">
      <c r="B44" s="10"/>
      <c r="C44" s="12" t="s">
        <v>198</v>
      </c>
      <c r="D44" s="12"/>
      <c r="E44" s="12"/>
      <c r="F44" s="12"/>
      <c r="G44" s="12"/>
      <c r="H44" s="12"/>
      <c r="I44" s="12"/>
      <c r="J44" s="12"/>
      <c r="K44" s="12"/>
      <c r="L44" s="12"/>
      <c r="M44" s="12"/>
      <c r="N44" s="12"/>
      <c r="O44" s="12"/>
      <c r="P44" s="36"/>
      <c r="Q44" s="39"/>
    </row>
    <row r="45" spans="2:17" ht="15.6" x14ac:dyDescent="0.3">
      <c r="B45" s="10"/>
      <c r="C45" s="12" t="s">
        <v>157</v>
      </c>
      <c r="D45" s="12"/>
      <c r="E45" s="12"/>
      <c r="F45" s="12"/>
      <c r="G45" s="12"/>
      <c r="H45" s="12"/>
      <c r="I45" s="12"/>
      <c r="J45" s="12"/>
      <c r="K45" s="12"/>
      <c r="L45" s="12"/>
      <c r="M45" s="12"/>
      <c r="N45" s="12"/>
      <c r="O45" s="12"/>
      <c r="P45" s="36"/>
      <c r="Q45" s="39"/>
    </row>
    <row r="46" spans="2:17" ht="15.6" x14ac:dyDescent="0.3">
      <c r="B46" s="10"/>
      <c r="C46" s="12" t="s">
        <v>196</v>
      </c>
      <c r="D46" s="12"/>
      <c r="E46" s="12"/>
      <c r="F46" s="12"/>
      <c r="G46" s="12"/>
      <c r="H46" s="12"/>
      <c r="I46" s="12"/>
      <c r="J46" s="12"/>
      <c r="K46" s="12"/>
      <c r="L46" s="12"/>
      <c r="M46" s="12"/>
      <c r="N46" s="12"/>
      <c r="O46" s="12"/>
      <c r="P46" s="36"/>
      <c r="Q46" s="39"/>
    </row>
    <row r="47" spans="2:17" ht="15.6" x14ac:dyDescent="0.3">
      <c r="B47" s="10"/>
      <c r="C47" s="12" t="s">
        <v>158</v>
      </c>
      <c r="D47" s="12"/>
      <c r="E47" s="12"/>
      <c r="F47" s="12"/>
      <c r="G47" s="12"/>
      <c r="H47" s="12"/>
      <c r="I47" s="12"/>
      <c r="J47" s="12"/>
      <c r="K47" s="12"/>
      <c r="L47" s="12"/>
      <c r="M47" s="12"/>
      <c r="N47" s="12"/>
      <c r="O47" s="12"/>
      <c r="P47" s="36"/>
      <c r="Q47" s="39"/>
    </row>
    <row r="48" spans="2:17" ht="15.6" x14ac:dyDescent="0.3">
      <c r="B48" s="10"/>
      <c r="C48" s="12" t="s">
        <v>152</v>
      </c>
      <c r="D48" s="12"/>
      <c r="E48" s="12"/>
      <c r="F48" s="12"/>
      <c r="G48" s="12"/>
      <c r="H48" s="12"/>
      <c r="I48" s="12"/>
      <c r="J48" s="12"/>
      <c r="K48" s="12"/>
      <c r="L48" s="12"/>
      <c r="M48" s="12"/>
      <c r="N48" s="12"/>
      <c r="O48" s="12"/>
      <c r="P48" s="36"/>
      <c r="Q48" s="39"/>
    </row>
    <row r="49" spans="2:88" ht="15.6" x14ac:dyDescent="0.3">
      <c r="B49" s="10"/>
      <c r="C49" s="36"/>
      <c r="D49" s="36"/>
      <c r="E49" s="36"/>
      <c r="F49" s="36"/>
      <c r="G49" s="36"/>
      <c r="H49" s="36"/>
      <c r="I49" s="36"/>
      <c r="J49" s="36"/>
      <c r="K49" s="36"/>
      <c r="L49" s="36"/>
      <c r="M49" s="36"/>
      <c r="N49" s="36"/>
      <c r="O49" s="36"/>
      <c r="P49" s="36"/>
      <c r="Q49" s="39"/>
    </row>
    <row r="50" spans="2:88" x14ac:dyDescent="0.3">
      <c r="B50" s="10"/>
      <c r="C50" s="12"/>
      <c r="D50" s="12"/>
      <c r="E50" s="12"/>
      <c r="F50" s="12"/>
      <c r="G50" s="12"/>
      <c r="H50" s="12"/>
      <c r="I50" s="12"/>
      <c r="J50" s="12"/>
      <c r="K50" s="12"/>
      <c r="L50" s="12"/>
      <c r="M50" s="12"/>
      <c r="N50" s="12"/>
      <c r="O50" s="12"/>
      <c r="P50" s="12"/>
      <c r="Q50" s="56"/>
    </row>
    <row r="51" spans="2:88" ht="15.6" x14ac:dyDescent="0.3">
      <c r="B51" s="10"/>
      <c r="C51" s="12"/>
      <c r="D51" s="12"/>
      <c r="E51" s="12"/>
      <c r="F51" s="12"/>
      <c r="G51" s="12"/>
      <c r="H51" s="12"/>
      <c r="I51" s="12"/>
      <c r="J51" s="12"/>
      <c r="K51" s="12"/>
      <c r="L51" s="12"/>
      <c r="M51" s="12"/>
      <c r="N51" s="12"/>
      <c r="O51" s="12"/>
      <c r="P51" s="12"/>
      <c r="Q51" s="39"/>
    </row>
    <row r="52" spans="2:88" ht="15.6" x14ac:dyDescent="0.3">
      <c r="B52" s="10"/>
      <c r="C52" s="12" t="s">
        <v>170</v>
      </c>
      <c r="D52" s="12"/>
      <c r="E52" s="12"/>
      <c r="F52" s="12"/>
      <c r="G52" s="12"/>
      <c r="H52" s="12"/>
      <c r="I52" s="12"/>
      <c r="J52" s="12"/>
      <c r="K52" s="12"/>
      <c r="L52" s="12"/>
      <c r="M52" s="12"/>
      <c r="N52" s="12"/>
      <c r="O52" s="12"/>
      <c r="P52" s="12"/>
      <c r="Q52" s="39"/>
    </row>
    <row r="53" spans="2:88" ht="15.6" x14ac:dyDescent="0.3">
      <c r="B53" s="10"/>
      <c r="C53" s="57" t="s">
        <v>407</v>
      </c>
      <c r="D53" s="12"/>
      <c r="E53" s="12"/>
      <c r="F53" s="12"/>
      <c r="G53" s="12"/>
      <c r="H53" s="12"/>
      <c r="I53" s="12"/>
      <c r="J53" s="12"/>
      <c r="K53" s="12"/>
      <c r="L53" s="12"/>
      <c r="M53" s="12"/>
      <c r="N53" s="12"/>
      <c r="O53" s="12"/>
      <c r="P53" s="12"/>
      <c r="Q53" s="39"/>
    </row>
    <row r="54" spans="2:88" ht="15.6" x14ac:dyDescent="0.3">
      <c r="B54" s="10"/>
      <c r="C54" s="57" t="s">
        <v>408</v>
      </c>
      <c r="D54" s="12"/>
      <c r="E54" s="12"/>
      <c r="F54" s="12"/>
      <c r="G54" s="12"/>
      <c r="H54" s="12"/>
      <c r="I54" s="12"/>
      <c r="J54" s="12"/>
      <c r="K54" s="12"/>
      <c r="L54" s="12"/>
      <c r="M54" s="12"/>
      <c r="N54" s="12"/>
      <c r="O54" s="12"/>
      <c r="P54" s="12"/>
      <c r="Q54" s="39"/>
    </row>
    <row r="55" spans="2:88" ht="15.6" x14ac:dyDescent="0.3">
      <c r="B55" s="10"/>
      <c r="C55" s="174" t="s">
        <v>409</v>
      </c>
      <c r="D55" s="12"/>
      <c r="E55" s="12"/>
      <c r="F55" s="12"/>
      <c r="G55" s="12"/>
      <c r="H55" s="12"/>
      <c r="I55" s="12"/>
      <c r="J55" s="12"/>
      <c r="K55" s="12"/>
      <c r="L55" s="12"/>
      <c r="M55" s="12"/>
      <c r="N55" s="12"/>
      <c r="O55" s="12"/>
      <c r="P55" s="12"/>
      <c r="Q55" s="39"/>
    </row>
    <row r="56" spans="2:88" ht="15.6" x14ac:dyDescent="0.3">
      <c r="B56" s="10"/>
      <c r="C56" s="107" t="s">
        <v>406</v>
      </c>
      <c r="D56" s="12"/>
      <c r="E56" s="12"/>
      <c r="F56" s="12"/>
      <c r="G56" s="12"/>
      <c r="H56" s="12"/>
      <c r="I56" s="12"/>
      <c r="J56" s="12"/>
      <c r="K56" s="12"/>
      <c r="L56" s="12"/>
      <c r="M56" s="12"/>
      <c r="N56" s="12"/>
      <c r="O56" s="12"/>
      <c r="P56" s="12"/>
      <c r="Q56" s="39"/>
    </row>
    <row r="57" spans="2:88" ht="15.6" x14ac:dyDescent="0.3">
      <c r="B57" s="10"/>
      <c r="C57" s="57" t="s">
        <v>388</v>
      </c>
      <c r="D57" s="36"/>
      <c r="E57" s="36"/>
      <c r="F57" s="36"/>
      <c r="G57" s="36"/>
      <c r="H57" s="36"/>
      <c r="I57" s="36"/>
      <c r="J57" s="36"/>
      <c r="K57" s="36"/>
      <c r="L57" s="36"/>
      <c r="M57" s="36"/>
      <c r="N57" s="36"/>
      <c r="O57" s="36"/>
      <c r="P57" s="36"/>
      <c r="Q57" s="39"/>
    </row>
    <row r="58" spans="2:88" ht="15.6" x14ac:dyDescent="0.3">
      <c r="B58" s="10"/>
      <c r="C58" s="174" t="s">
        <v>410</v>
      </c>
      <c r="D58" s="36"/>
      <c r="E58" s="36"/>
      <c r="F58" s="36"/>
      <c r="G58" s="36"/>
      <c r="H58" s="36"/>
      <c r="I58" s="36"/>
      <c r="J58" s="36"/>
      <c r="K58" s="36"/>
      <c r="L58" s="36"/>
      <c r="M58" s="36"/>
      <c r="N58" s="36"/>
      <c r="O58" s="36"/>
      <c r="P58" s="36"/>
      <c r="Q58" s="39"/>
    </row>
    <row r="59" spans="2:88" ht="15.6" x14ac:dyDescent="0.3">
      <c r="B59" s="10"/>
      <c r="C59" s="57"/>
      <c r="D59" s="36"/>
      <c r="E59" s="36"/>
      <c r="F59" s="36"/>
      <c r="G59" s="36"/>
      <c r="H59" s="36"/>
      <c r="I59" s="36"/>
      <c r="J59" s="36"/>
      <c r="K59" s="36"/>
      <c r="L59" s="36"/>
      <c r="M59" s="36"/>
      <c r="N59" s="36"/>
      <c r="O59" s="36"/>
      <c r="P59" s="36"/>
      <c r="Q59" s="39"/>
    </row>
    <row r="60" spans="2:88" ht="15" customHeight="1" x14ac:dyDescent="0.3">
      <c r="B60" s="10"/>
      <c r="C60" s="36"/>
      <c r="D60" s="36"/>
      <c r="E60" s="36"/>
      <c r="F60" s="36"/>
      <c r="G60" s="36"/>
      <c r="H60" s="36"/>
      <c r="I60" s="36"/>
      <c r="J60" s="36"/>
      <c r="K60" s="36"/>
      <c r="L60" s="36"/>
      <c r="M60" s="36"/>
      <c r="N60" s="36"/>
      <c r="O60" s="36"/>
      <c r="P60" s="36"/>
      <c r="Q60" s="39"/>
    </row>
    <row r="61" spans="2:88" ht="15.6" x14ac:dyDescent="0.3">
      <c r="B61" s="10"/>
      <c r="C61" s="36"/>
      <c r="D61" s="36"/>
      <c r="E61" s="36"/>
      <c r="F61" s="36"/>
      <c r="G61" s="36"/>
      <c r="H61" s="36"/>
      <c r="I61" s="36"/>
      <c r="J61" s="36"/>
      <c r="K61" s="36"/>
      <c r="L61" s="36"/>
      <c r="M61" s="36"/>
      <c r="N61" s="36"/>
      <c r="O61" s="36"/>
      <c r="P61" s="36"/>
      <c r="Q61" s="39"/>
    </row>
    <row r="62" spans="2:88" ht="15.6" x14ac:dyDescent="0.3">
      <c r="B62" s="10"/>
      <c r="C62" s="47" t="s">
        <v>164</v>
      </c>
      <c r="D62" s="47"/>
      <c r="E62" s="42"/>
      <c r="F62" s="42"/>
      <c r="G62" s="42"/>
      <c r="H62" s="42"/>
      <c r="I62" s="42"/>
      <c r="J62" s="42"/>
      <c r="K62" s="42"/>
      <c r="L62" s="42"/>
      <c r="M62" s="42"/>
      <c r="N62" s="42"/>
      <c r="O62" s="42"/>
      <c r="P62" s="42"/>
      <c r="Q62" s="43"/>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22"/>
      <c r="CI62" s="22"/>
      <c r="CJ62" s="22"/>
    </row>
    <row r="63" spans="2:88" x14ac:dyDescent="0.3">
      <c r="B63" s="10"/>
      <c r="C63" s="42" t="s">
        <v>165</v>
      </c>
      <c r="D63" s="42"/>
      <c r="E63" s="42"/>
      <c r="F63" s="42"/>
      <c r="G63" s="42"/>
      <c r="H63" s="42"/>
      <c r="I63" s="42"/>
      <c r="J63" s="42"/>
      <c r="K63" s="42"/>
      <c r="L63" s="42"/>
      <c r="M63" s="42"/>
      <c r="N63" s="42"/>
      <c r="O63" s="42"/>
      <c r="P63" s="42"/>
      <c r="Q63" s="43"/>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22"/>
      <c r="CI63" s="22"/>
      <c r="CJ63" s="22"/>
    </row>
    <row r="64" spans="2:88" ht="74.25" customHeight="1" x14ac:dyDescent="0.3">
      <c r="B64" s="10"/>
      <c r="C64" s="181" t="s">
        <v>159</v>
      </c>
      <c r="D64" s="181"/>
      <c r="E64" s="181"/>
      <c r="F64" s="181"/>
      <c r="G64" s="181"/>
      <c r="H64" s="181"/>
      <c r="I64" s="181"/>
      <c r="J64" s="181"/>
      <c r="K64" s="181"/>
      <c r="L64" s="181"/>
      <c r="M64" s="181"/>
      <c r="N64" s="181"/>
      <c r="O64" s="181"/>
      <c r="P64" s="181"/>
      <c r="Q64" s="18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row>
    <row r="65" spans="2:88" x14ac:dyDescent="0.3">
      <c r="B65" s="10"/>
      <c r="C65" s="42" t="s">
        <v>166</v>
      </c>
      <c r="D65" s="42"/>
      <c r="E65" s="42"/>
      <c r="F65" s="42"/>
      <c r="G65" s="42"/>
      <c r="H65" s="42"/>
      <c r="I65" s="42"/>
      <c r="J65" s="42"/>
      <c r="K65" s="42"/>
      <c r="L65" s="42"/>
      <c r="M65" s="42"/>
      <c r="N65" s="42"/>
      <c r="O65" s="42"/>
      <c r="P65" s="42"/>
      <c r="Q65" s="43"/>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row>
    <row r="66" spans="2:88" ht="35.25" customHeight="1" x14ac:dyDescent="0.3">
      <c r="B66" s="10"/>
      <c r="C66" s="181" t="s">
        <v>160</v>
      </c>
      <c r="D66" s="181"/>
      <c r="E66" s="181"/>
      <c r="F66" s="181"/>
      <c r="G66" s="181"/>
      <c r="H66" s="181"/>
      <c r="I66" s="181"/>
      <c r="J66" s="181"/>
      <c r="K66" s="181"/>
      <c r="L66" s="181"/>
      <c r="M66" s="181"/>
      <c r="N66" s="181"/>
      <c r="O66" s="181"/>
      <c r="P66" s="181"/>
      <c r="Q66" s="18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2"/>
      <c r="BE66" s="22"/>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22"/>
      <c r="CI66" s="22"/>
      <c r="CJ66" s="22"/>
    </row>
    <row r="67" spans="2:88" ht="30" customHeight="1" x14ac:dyDescent="0.3">
      <c r="B67" s="10"/>
      <c r="C67" s="181" t="s">
        <v>167</v>
      </c>
      <c r="D67" s="181"/>
      <c r="E67" s="181"/>
      <c r="F67" s="181"/>
      <c r="G67" s="181"/>
      <c r="H67" s="181"/>
      <c r="I67" s="181"/>
      <c r="J67" s="181"/>
      <c r="K67" s="181"/>
      <c r="L67" s="181"/>
      <c r="M67" s="181"/>
      <c r="N67" s="181"/>
      <c r="O67" s="181"/>
      <c r="P67" s="181"/>
      <c r="Q67" s="18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22"/>
      <c r="CI67" s="22"/>
      <c r="CJ67" s="22"/>
    </row>
    <row r="68" spans="2:88" ht="43.5" customHeight="1" x14ac:dyDescent="0.3">
      <c r="B68" s="10"/>
      <c r="C68" s="181" t="s">
        <v>168</v>
      </c>
      <c r="D68" s="181"/>
      <c r="E68" s="181"/>
      <c r="F68" s="181"/>
      <c r="G68" s="181"/>
      <c r="H68" s="181"/>
      <c r="I68" s="181"/>
      <c r="J68" s="181"/>
      <c r="K68" s="181"/>
      <c r="L68" s="181"/>
      <c r="M68" s="181"/>
      <c r="N68" s="181"/>
      <c r="O68" s="181"/>
      <c r="P68" s="181"/>
      <c r="Q68" s="18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22"/>
      <c r="CI68" s="22"/>
      <c r="CJ68" s="22"/>
    </row>
    <row r="69" spans="2:88" ht="42" customHeight="1" x14ac:dyDescent="0.3">
      <c r="B69" s="10"/>
      <c r="C69" s="181" t="s">
        <v>169</v>
      </c>
      <c r="D69" s="181"/>
      <c r="E69" s="181"/>
      <c r="F69" s="181"/>
      <c r="G69" s="181"/>
      <c r="H69" s="181"/>
      <c r="I69" s="181"/>
      <c r="J69" s="181"/>
      <c r="K69" s="181"/>
      <c r="L69" s="181"/>
      <c r="M69" s="181"/>
      <c r="N69" s="181"/>
      <c r="O69" s="181"/>
      <c r="P69" s="181"/>
      <c r="Q69" s="182"/>
    </row>
    <row r="70" spans="2:88" ht="15.6" x14ac:dyDescent="0.3">
      <c r="B70" s="10"/>
      <c r="C70" s="47" t="s">
        <v>177</v>
      </c>
      <c r="D70" s="51"/>
      <c r="E70" s="51"/>
      <c r="F70" s="51"/>
      <c r="G70" s="51"/>
      <c r="H70" s="51"/>
      <c r="I70" s="51"/>
      <c r="J70" s="51"/>
      <c r="K70" s="51"/>
      <c r="L70" s="51"/>
      <c r="M70" s="51"/>
      <c r="N70" s="51"/>
      <c r="O70" s="51"/>
      <c r="P70" s="51"/>
      <c r="Q70" s="52"/>
    </row>
    <row r="71" spans="2:88" x14ac:dyDescent="0.3">
      <c r="B71" s="10"/>
      <c r="C71" s="181" t="s">
        <v>178</v>
      </c>
      <c r="D71" s="179"/>
      <c r="E71" s="179"/>
      <c r="F71" s="179"/>
      <c r="G71" s="179"/>
      <c r="H71" s="179"/>
      <c r="I71" s="179"/>
      <c r="J71" s="179"/>
      <c r="K71" s="179"/>
      <c r="L71" s="179"/>
      <c r="M71" s="179"/>
      <c r="N71" s="179"/>
      <c r="O71" s="179"/>
      <c r="P71" s="179"/>
      <c r="Q71" s="180"/>
    </row>
    <row r="72" spans="2:88" ht="15" customHeight="1" x14ac:dyDescent="0.3">
      <c r="B72" s="10"/>
      <c r="C72" s="181" t="s">
        <v>179</v>
      </c>
      <c r="D72" s="179"/>
      <c r="E72" s="179"/>
      <c r="F72" s="179"/>
      <c r="G72" s="179"/>
      <c r="H72" s="179"/>
      <c r="I72" s="179"/>
      <c r="J72" s="179"/>
      <c r="K72" s="179"/>
      <c r="L72" s="179"/>
      <c r="M72" s="179"/>
      <c r="N72" s="179"/>
      <c r="O72" s="179"/>
      <c r="P72" s="179"/>
      <c r="Q72" s="180"/>
    </row>
    <row r="73" spans="2:88" x14ac:dyDescent="0.3">
      <c r="B73" s="10"/>
      <c r="C73" s="179"/>
      <c r="D73" s="179"/>
      <c r="E73" s="179"/>
      <c r="F73" s="179"/>
      <c r="G73" s="179"/>
      <c r="H73" s="179"/>
      <c r="I73" s="179"/>
      <c r="J73" s="179"/>
      <c r="K73" s="179"/>
      <c r="L73" s="179"/>
      <c r="M73" s="179"/>
      <c r="N73" s="179"/>
      <c r="O73" s="179"/>
      <c r="P73" s="179"/>
      <c r="Q73" s="180"/>
    </row>
    <row r="74" spans="2:88" ht="34.5" customHeight="1" x14ac:dyDescent="0.3">
      <c r="B74" s="10"/>
      <c r="C74" s="179"/>
      <c r="D74" s="179"/>
      <c r="E74" s="179"/>
      <c r="F74" s="179"/>
      <c r="G74" s="179"/>
      <c r="H74" s="179"/>
      <c r="I74" s="179"/>
      <c r="J74" s="179"/>
      <c r="K74" s="179"/>
      <c r="L74" s="179"/>
      <c r="M74" s="179"/>
      <c r="N74" s="179"/>
      <c r="O74" s="179"/>
      <c r="P74" s="179"/>
      <c r="Q74" s="180"/>
    </row>
    <row r="75" spans="2:88" ht="15.6" x14ac:dyDescent="0.3">
      <c r="B75" s="10"/>
      <c r="C75" s="183" t="s">
        <v>180</v>
      </c>
      <c r="D75" s="184"/>
      <c r="E75" s="184"/>
      <c r="F75" s="184"/>
      <c r="G75" s="184"/>
      <c r="H75" s="184"/>
      <c r="I75" s="184"/>
      <c r="J75" s="184"/>
      <c r="K75" s="184"/>
      <c r="L75" s="184"/>
      <c r="M75" s="184"/>
      <c r="N75" s="184"/>
      <c r="O75" s="184"/>
      <c r="P75" s="184"/>
      <c r="Q75" s="185"/>
    </row>
    <row r="76" spans="2:88" x14ac:dyDescent="0.3">
      <c r="B76" s="10"/>
      <c r="C76" s="176" t="s">
        <v>181</v>
      </c>
      <c r="D76" s="177"/>
      <c r="E76" s="177"/>
      <c r="F76" s="177"/>
      <c r="G76" s="177"/>
      <c r="H76" s="177"/>
      <c r="I76" s="177"/>
      <c r="J76" s="177"/>
      <c r="K76" s="177"/>
      <c r="L76" s="177"/>
      <c r="M76" s="177"/>
      <c r="N76" s="177"/>
      <c r="O76" s="177"/>
      <c r="P76" s="177"/>
      <c r="Q76" s="178"/>
    </row>
    <row r="77" spans="2:88" x14ac:dyDescent="0.3">
      <c r="B77" s="10"/>
      <c r="C77" s="179"/>
      <c r="D77" s="179"/>
      <c r="E77" s="179"/>
      <c r="F77" s="179"/>
      <c r="G77" s="179"/>
      <c r="H77" s="179"/>
      <c r="I77" s="179"/>
      <c r="J77" s="179"/>
      <c r="K77" s="179"/>
      <c r="L77" s="179"/>
      <c r="M77" s="179"/>
      <c r="N77" s="179"/>
      <c r="O77" s="179"/>
      <c r="P77" s="179"/>
      <c r="Q77" s="180"/>
    </row>
    <row r="78" spans="2:88" x14ac:dyDescent="0.3">
      <c r="B78" s="10"/>
      <c r="C78" s="54"/>
      <c r="D78" s="54"/>
      <c r="E78" s="54"/>
      <c r="F78" s="54"/>
      <c r="G78" s="54"/>
      <c r="H78" s="54"/>
      <c r="I78" s="54"/>
      <c r="J78" s="54"/>
      <c r="K78" s="54"/>
      <c r="L78" s="54"/>
      <c r="M78" s="54"/>
      <c r="N78" s="54"/>
      <c r="O78" s="54"/>
      <c r="P78" s="54"/>
      <c r="Q78" s="52"/>
    </row>
    <row r="79" spans="2:88" x14ac:dyDescent="0.3">
      <c r="B79" s="10"/>
      <c r="C79" s="17" t="s">
        <v>161</v>
      </c>
      <c r="D79" s="17"/>
      <c r="E79" s="17"/>
      <c r="F79" s="17"/>
      <c r="G79" s="17"/>
      <c r="H79" s="17"/>
      <c r="I79" s="17"/>
      <c r="J79" s="17"/>
      <c r="K79" s="17"/>
      <c r="L79" s="17"/>
      <c r="M79" s="17"/>
      <c r="N79" s="17"/>
      <c r="O79" s="17"/>
      <c r="P79" s="17"/>
      <c r="Q79" s="44"/>
    </row>
    <row r="80" spans="2:88" ht="30" customHeight="1" x14ac:dyDescent="0.3">
      <c r="B80" s="10"/>
      <c r="C80" s="181" t="s">
        <v>162</v>
      </c>
      <c r="D80" s="181"/>
      <c r="E80" s="181"/>
      <c r="F80" s="181"/>
      <c r="G80" s="181"/>
      <c r="H80" s="181"/>
      <c r="I80" s="181"/>
      <c r="J80" s="181"/>
      <c r="K80" s="181"/>
      <c r="L80" s="181"/>
      <c r="M80" s="181"/>
      <c r="N80" s="181"/>
      <c r="O80" s="181"/>
      <c r="P80" s="181"/>
      <c r="Q80" s="182"/>
    </row>
    <row r="81" spans="2:17" ht="15" thickBot="1" x14ac:dyDescent="0.35">
      <c r="B81" s="14"/>
      <c r="C81" s="45" t="s">
        <v>163</v>
      </c>
      <c r="D81" s="45"/>
      <c r="E81" s="45"/>
      <c r="F81" s="45"/>
      <c r="G81" s="45"/>
      <c r="H81" s="45"/>
      <c r="I81" s="45"/>
      <c r="J81" s="45"/>
      <c r="K81" s="45"/>
      <c r="L81" s="45"/>
      <c r="M81" s="45"/>
      <c r="N81" s="45"/>
      <c r="O81" s="45"/>
      <c r="P81" s="45"/>
      <c r="Q81" s="46"/>
    </row>
  </sheetData>
  <sheetProtection sheet="1" objects="1" scenarios="1"/>
  <mergeCells count="20">
    <mergeCell ref="C4:H4"/>
    <mergeCell ref="C64:Q64"/>
    <mergeCell ref="C66:Q66"/>
    <mergeCell ref="C67:Q67"/>
    <mergeCell ref="C68:Q68"/>
    <mergeCell ref="D20:P20"/>
    <mergeCell ref="D21:P21"/>
    <mergeCell ref="D22:P22"/>
    <mergeCell ref="D23:P23"/>
    <mergeCell ref="D24:P24"/>
    <mergeCell ref="D25:P25"/>
    <mergeCell ref="D26:P26"/>
    <mergeCell ref="D27:P27"/>
    <mergeCell ref="D28:P28"/>
    <mergeCell ref="C76:Q77"/>
    <mergeCell ref="C69:Q69"/>
    <mergeCell ref="C80:Q80"/>
    <mergeCell ref="C71:Q71"/>
    <mergeCell ref="C72:Q74"/>
    <mergeCell ref="C75:Q75"/>
  </mergeCells>
  <hyperlinks>
    <hyperlink ref="C53" r:id="rId1" display="mailto:j.pybus@hud.ac.uk"/>
    <hyperlink ref="C55" r:id="rId2"/>
    <hyperlink ref="C56" r:id="rId3" display="Colin Harrison - Pre-Award Support Officer: School of Art, Design and Architecture, School of Applied Sciences"/>
    <hyperlink ref="C57" r:id="rId4" display="Alastair Brown "/>
    <hyperlink ref="C58" r:id="rId5"/>
    <hyperlink ref="C54" r:id="rId6"/>
  </hyperlinks>
  <pageMargins left="0.70866141732283472" right="0.70866141732283472" top="0.74803149606299213" bottom="0.74803149606299213" header="0.31496062992125984" footer="0.31496062992125984"/>
  <pageSetup paperSize="9" scale="79" orientation="portrait"/>
  <drawing r:id="rId7"/>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N63"/>
  <sheetViews>
    <sheetView tabSelected="1" zoomScaleNormal="100" workbookViewId="0">
      <pane ySplit="1" topLeftCell="A2" activePane="bottomLeft" state="frozen"/>
      <selection pane="bottomLeft" activeCell="C7" sqref="C7"/>
    </sheetView>
  </sheetViews>
  <sheetFormatPr defaultRowHeight="14.4" x14ac:dyDescent="0.3"/>
  <cols>
    <col min="1" max="1" width="2.77734375" customWidth="1"/>
    <col min="2" max="2" width="55.77734375" customWidth="1"/>
    <col min="3" max="3" width="33.88671875" customWidth="1"/>
    <col min="4" max="4" width="11.6640625" customWidth="1"/>
    <col min="5" max="5" width="11.21875" customWidth="1"/>
    <col min="6" max="7" width="10.5546875" customWidth="1"/>
    <col min="8" max="8" width="13.21875" customWidth="1"/>
    <col min="9" max="10" width="10.44140625" customWidth="1"/>
    <col min="11" max="11" width="7.109375" customWidth="1"/>
    <col min="12" max="12" width="10.44140625" customWidth="1"/>
    <col min="13" max="13" width="9.21875" customWidth="1"/>
  </cols>
  <sheetData>
    <row r="1" spans="2:13" ht="24.6" customHeight="1" thickBot="1" x14ac:dyDescent="0.35"/>
    <row r="2" spans="2:13" ht="33" customHeight="1" x14ac:dyDescent="0.35">
      <c r="B2" s="145" t="s">
        <v>384</v>
      </c>
      <c r="C2" s="190" t="str">
        <f>IF(C9="","",C9)</f>
        <v/>
      </c>
      <c r="D2" s="190"/>
      <c r="E2" s="190"/>
      <c r="F2" s="190"/>
      <c r="G2" s="190"/>
      <c r="H2" s="190"/>
      <c r="I2" s="190"/>
      <c r="J2" s="190"/>
      <c r="K2" s="190"/>
      <c r="L2" s="190"/>
      <c r="M2" s="191"/>
    </row>
    <row r="3" spans="2:13" ht="15" customHeight="1" thickBot="1" x14ac:dyDescent="0.35">
      <c r="B3" s="135" t="s">
        <v>420</v>
      </c>
      <c r="C3" s="192"/>
      <c r="D3" s="192"/>
      <c r="E3" s="192"/>
      <c r="F3" s="192"/>
      <c r="G3" s="192"/>
      <c r="H3" s="192"/>
      <c r="I3" s="192"/>
      <c r="J3" s="192"/>
      <c r="K3" s="192"/>
      <c r="L3" s="192"/>
      <c r="M3" s="193"/>
    </row>
    <row r="4" spans="2:13" x14ac:dyDescent="0.3">
      <c r="B4" s="144" t="s">
        <v>318</v>
      </c>
      <c r="C4" s="241"/>
      <c r="D4" s="242"/>
      <c r="E4" s="243"/>
      <c r="F4" s="249"/>
      <c r="G4" s="250"/>
      <c r="H4" s="250"/>
      <c r="I4" s="250"/>
      <c r="J4" s="250"/>
      <c r="K4" s="250"/>
      <c r="L4" s="250"/>
      <c r="M4" s="251"/>
    </row>
    <row r="5" spans="2:13" x14ac:dyDescent="0.3">
      <c r="B5" s="130" t="s">
        <v>404</v>
      </c>
      <c r="C5" s="244"/>
      <c r="D5" s="245"/>
      <c r="E5" s="246"/>
      <c r="F5" s="252"/>
      <c r="G5" s="253"/>
      <c r="H5" s="253"/>
      <c r="I5" s="253"/>
      <c r="J5" s="253"/>
      <c r="K5" s="253"/>
      <c r="L5" s="253"/>
      <c r="M5" s="254"/>
    </row>
    <row r="6" spans="2:13" ht="28.8" customHeight="1" thickBot="1" x14ac:dyDescent="0.35">
      <c r="B6" s="175" t="s">
        <v>418</v>
      </c>
      <c r="C6" s="244"/>
      <c r="D6" s="245"/>
      <c r="E6" s="261"/>
      <c r="F6" s="252"/>
      <c r="G6" s="253"/>
      <c r="H6" s="253"/>
      <c r="I6" s="253"/>
      <c r="J6" s="253"/>
      <c r="K6" s="253"/>
      <c r="L6" s="253"/>
      <c r="M6" s="254"/>
    </row>
    <row r="7" spans="2:13" ht="15" thickBot="1" x14ac:dyDescent="0.35">
      <c r="B7" s="130" t="s">
        <v>402</v>
      </c>
      <c r="C7" s="162"/>
      <c r="D7" s="123" t="s">
        <v>403</v>
      </c>
      <c r="E7" s="173"/>
      <c r="F7" s="253"/>
      <c r="G7" s="253"/>
      <c r="H7" s="253"/>
      <c r="I7" s="253"/>
      <c r="J7" s="253"/>
      <c r="K7" s="253"/>
      <c r="L7" s="253"/>
      <c r="M7" s="254"/>
    </row>
    <row r="8" spans="2:13" x14ac:dyDescent="0.3">
      <c r="B8" s="139" t="s">
        <v>327</v>
      </c>
      <c r="C8" s="244"/>
      <c r="D8" s="245"/>
      <c r="E8" s="247"/>
      <c r="F8" s="252"/>
      <c r="G8" s="253"/>
      <c r="H8" s="253"/>
      <c r="I8" s="253"/>
      <c r="J8" s="253"/>
      <c r="K8" s="253"/>
      <c r="L8" s="253"/>
      <c r="M8" s="254"/>
    </row>
    <row r="9" spans="2:13" x14ac:dyDescent="0.3">
      <c r="B9" s="130" t="s">
        <v>405</v>
      </c>
      <c r="C9" s="244"/>
      <c r="D9" s="245"/>
      <c r="E9" s="246"/>
      <c r="F9" s="252"/>
      <c r="G9" s="253"/>
      <c r="H9" s="253"/>
      <c r="I9" s="253"/>
      <c r="J9" s="253"/>
      <c r="K9" s="253"/>
      <c r="L9" s="253"/>
      <c r="M9" s="254"/>
    </row>
    <row r="10" spans="2:13" x14ac:dyDescent="0.3">
      <c r="B10" s="130" t="s">
        <v>307</v>
      </c>
      <c r="C10" s="244"/>
      <c r="D10" s="245"/>
      <c r="E10" s="246"/>
      <c r="F10" s="252"/>
      <c r="G10" s="253"/>
      <c r="H10" s="253"/>
      <c r="I10" s="253"/>
      <c r="J10" s="253"/>
      <c r="K10" s="253"/>
      <c r="L10" s="253"/>
      <c r="M10" s="254"/>
    </row>
    <row r="11" spans="2:13" x14ac:dyDescent="0.3">
      <c r="B11" s="130" t="s">
        <v>417</v>
      </c>
      <c r="C11" s="248"/>
      <c r="D11" s="245"/>
      <c r="E11" s="246"/>
      <c r="F11" s="252"/>
      <c r="G11" s="253"/>
      <c r="H11" s="253"/>
      <c r="I11" s="253"/>
      <c r="J11" s="253"/>
      <c r="K11" s="253"/>
      <c r="L11" s="253"/>
      <c r="M11" s="254"/>
    </row>
    <row r="12" spans="2:13" x14ac:dyDescent="0.3">
      <c r="B12" s="130" t="s">
        <v>416</v>
      </c>
      <c r="C12" s="248"/>
      <c r="D12" s="245"/>
      <c r="E12" s="246"/>
      <c r="F12" s="252"/>
      <c r="G12" s="253"/>
      <c r="H12" s="253"/>
      <c r="I12" s="253"/>
      <c r="J12" s="253"/>
      <c r="K12" s="253"/>
      <c r="L12" s="253"/>
      <c r="M12" s="254"/>
    </row>
    <row r="13" spans="2:13" x14ac:dyDescent="0.3">
      <c r="B13" s="130"/>
      <c r="C13" s="122"/>
      <c r="D13" s="122"/>
      <c r="E13" s="122"/>
      <c r="F13" s="255"/>
      <c r="G13" s="256"/>
      <c r="H13" s="256"/>
      <c r="I13" s="256"/>
      <c r="J13" s="256"/>
      <c r="K13" s="256"/>
      <c r="L13" s="256"/>
      <c r="M13" s="257"/>
    </row>
    <row r="14" spans="2:13" x14ac:dyDescent="0.3">
      <c r="B14" s="138" t="s">
        <v>387</v>
      </c>
      <c r="C14" s="141" t="s">
        <v>315</v>
      </c>
      <c r="D14" s="141" t="s">
        <v>176</v>
      </c>
      <c r="E14" s="141" t="s">
        <v>310</v>
      </c>
      <c r="F14" s="141" t="s">
        <v>316</v>
      </c>
      <c r="G14" s="141" t="s">
        <v>317</v>
      </c>
      <c r="H14" s="258" t="s">
        <v>347</v>
      </c>
      <c r="I14" s="259"/>
      <c r="J14" s="259"/>
      <c r="K14" s="259"/>
      <c r="L14" s="259"/>
      <c r="M14" s="260"/>
    </row>
    <row r="15" spans="2:13" x14ac:dyDescent="0.3">
      <c r="B15" s="127" t="s">
        <v>414</v>
      </c>
      <c r="C15" s="122"/>
      <c r="D15" s="147" t="s">
        <v>392</v>
      </c>
      <c r="E15" s="147" t="s">
        <v>392</v>
      </c>
      <c r="F15" s="122"/>
      <c r="G15" s="122"/>
      <c r="H15" s="195"/>
      <c r="I15" s="195"/>
      <c r="J15" s="196"/>
      <c r="K15" s="196"/>
      <c r="L15" s="196"/>
      <c r="M15" s="197"/>
    </row>
    <row r="16" spans="2:13" ht="30.6" customHeight="1" x14ac:dyDescent="0.3">
      <c r="B16" s="81" t="s">
        <v>391</v>
      </c>
      <c r="C16" s="28"/>
      <c r="D16" s="159" t="str">
        <f t="shared" ref="D16:D24" si="0">IF($C$11&lt;&gt;"",$C$11,"")</f>
        <v/>
      </c>
      <c r="E16" s="159" t="str">
        <f t="shared" ref="E16:E24" si="1">IF($C$12&lt;&gt;"",$C$12,"")</f>
        <v/>
      </c>
      <c r="F16" s="128" t="s">
        <v>319</v>
      </c>
      <c r="G16" s="28"/>
      <c r="H16" s="238"/>
      <c r="I16" s="238"/>
      <c r="J16" s="239"/>
      <c r="K16" s="239"/>
      <c r="L16" s="239"/>
      <c r="M16" s="240"/>
    </row>
    <row r="17" spans="2:13" ht="28.8" customHeight="1" x14ac:dyDescent="0.3">
      <c r="B17" s="81" t="s">
        <v>336</v>
      </c>
      <c r="C17" s="28"/>
      <c r="D17" s="159" t="str">
        <f t="shared" si="0"/>
        <v/>
      </c>
      <c r="E17" s="159" t="str">
        <f t="shared" si="1"/>
        <v/>
      </c>
      <c r="F17" s="128" t="s">
        <v>319</v>
      </c>
      <c r="G17" s="28"/>
      <c r="H17" s="238"/>
      <c r="I17" s="238"/>
      <c r="J17" s="239"/>
      <c r="K17" s="239"/>
      <c r="L17" s="239"/>
      <c r="M17" s="240"/>
    </row>
    <row r="18" spans="2:13" ht="28.2" customHeight="1" x14ac:dyDescent="0.3">
      <c r="B18" s="81" t="s">
        <v>336</v>
      </c>
      <c r="C18" s="28"/>
      <c r="D18" s="159" t="str">
        <f t="shared" si="0"/>
        <v/>
      </c>
      <c r="E18" s="159" t="str">
        <f t="shared" si="1"/>
        <v/>
      </c>
      <c r="F18" s="128" t="s">
        <v>319</v>
      </c>
      <c r="G18" s="28"/>
      <c r="H18" s="238"/>
      <c r="I18" s="238"/>
      <c r="J18" s="239"/>
      <c r="K18" s="239"/>
      <c r="L18" s="239"/>
      <c r="M18" s="240"/>
    </row>
    <row r="19" spans="2:13" ht="27.6" customHeight="1" x14ac:dyDescent="0.3">
      <c r="B19" s="81" t="s">
        <v>336</v>
      </c>
      <c r="C19" s="28"/>
      <c r="D19" s="159" t="str">
        <f t="shared" si="0"/>
        <v/>
      </c>
      <c r="E19" s="159" t="str">
        <f t="shared" si="1"/>
        <v/>
      </c>
      <c r="F19" s="128" t="s">
        <v>319</v>
      </c>
      <c r="G19" s="28"/>
      <c r="H19" s="238"/>
      <c r="I19" s="238"/>
      <c r="J19" s="239"/>
      <c r="K19" s="239"/>
      <c r="L19" s="239"/>
      <c r="M19" s="240"/>
    </row>
    <row r="20" spans="2:13" ht="30.6" customHeight="1" x14ac:dyDescent="0.3">
      <c r="B20" s="81" t="s">
        <v>336</v>
      </c>
      <c r="C20" s="28"/>
      <c r="D20" s="159" t="str">
        <f t="shared" si="0"/>
        <v/>
      </c>
      <c r="E20" s="159" t="str">
        <f t="shared" si="1"/>
        <v/>
      </c>
      <c r="F20" s="128" t="s">
        <v>319</v>
      </c>
      <c r="G20" s="28"/>
      <c r="H20" s="238"/>
      <c r="I20" s="238"/>
      <c r="J20" s="239"/>
      <c r="K20" s="239"/>
      <c r="L20" s="239"/>
      <c r="M20" s="240"/>
    </row>
    <row r="21" spans="2:13" ht="28.8" customHeight="1" x14ac:dyDescent="0.3">
      <c r="B21" s="81" t="s">
        <v>336</v>
      </c>
      <c r="C21" s="28"/>
      <c r="D21" s="159" t="str">
        <f t="shared" si="0"/>
        <v/>
      </c>
      <c r="E21" s="159" t="str">
        <f t="shared" si="1"/>
        <v/>
      </c>
      <c r="F21" s="128" t="s">
        <v>319</v>
      </c>
      <c r="G21" s="28"/>
      <c r="H21" s="238"/>
      <c r="I21" s="238"/>
      <c r="J21" s="239"/>
      <c r="K21" s="239"/>
      <c r="L21" s="239"/>
      <c r="M21" s="240"/>
    </row>
    <row r="22" spans="2:13" ht="30" customHeight="1" x14ac:dyDescent="0.3">
      <c r="B22" s="81" t="s">
        <v>336</v>
      </c>
      <c r="C22" s="28"/>
      <c r="D22" s="159" t="str">
        <f t="shared" si="0"/>
        <v/>
      </c>
      <c r="E22" s="159" t="str">
        <f t="shared" si="1"/>
        <v/>
      </c>
      <c r="F22" s="128" t="s">
        <v>319</v>
      </c>
      <c r="G22" s="28"/>
      <c r="H22" s="238"/>
      <c r="I22" s="238"/>
      <c r="J22" s="239"/>
      <c r="K22" s="239"/>
      <c r="L22" s="239"/>
      <c r="M22" s="240"/>
    </row>
    <row r="23" spans="2:13" ht="28.8" customHeight="1" x14ac:dyDescent="0.3">
      <c r="B23" s="81" t="s">
        <v>336</v>
      </c>
      <c r="C23" s="28"/>
      <c r="D23" s="159" t="str">
        <f t="shared" si="0"/>
        <v/>
      </c>
      <c r="E23" s="159" t="str">
        <f t="shared" si="1"/>
        <v/>
      </c>
      <c r="F23" s="128" t="s">
        <v>319</v>
      </c>
      <c r="G23" s="28"/>
      <c r="H23" s="238"/>
      <c r="I23" s="238"/>
      <c r="J23" s="239"/>
      <c r="K23" s="239"/>
      <c r="L23" s="239"/>
      <c r="M23" s="240"/>
    </row>
    <row r="24" spans="2:13" ht="29.4" customHeight="1" x14ac:dyDescent="0.3">
      <c r="B24" s="81" t="s">
        <v>336</v>
      </c>
      <c r="C24" s="28"/>
      <c r="D24" s="159" t="str">
        <f t="shared" si="0"/>
        <v/>
      </c>
      <c r="E24" s="159" t="str">
        <f t="shared" si="1"/>
        <v/>
      </c>
      <c r="F24" s="128" t="s">
        <v>319</v>
      </c>
      <c r="G24" s="28"/>
      <c r="H24" s="238"/>
      <c r="I24" s="238"/>
      <c r="J24" s="239"/>
      <c r="K24" s="239"/>
      <c r="L24" s="239"/>
      <c r="M24" s="240"/>
    </row>
    <row r="25" spans="2:13" x14ac:dyDescent="0.3">
      <c r="B25" s="132"/>
      <c r="C25" s="131"/>
      <c r="D25" s="160"/>
      <c r="E25" s="160"/>
      <c r="F25" s="133"/>
      <c r="G25" s="133"/>
      <c r="H25" s="133"/>
      <c r="I25" s="133"/>
      <c r="J25" s="133"/>
      <c r="K25" s="133"/>
      <c r="L25" s="133"/>
      <c r="M25" s="134"/>
    </row>
    <row r="26" spans="2:13" x14ac:dyDescent="0.3">
      <c r="B26" s="139" t="s">
        <v>397</v>
      </c>
      <c r="C26" s="140" t="s">
        <v>385</v>
      </c>
      <c r="D26" s="161" t="s">
        <v>176</v>
      </c>
      <c r="E26" s="161" t="s">
        <v>310</v>
      </c>
      <c r="F26" s="141" t="s">
        <v>316</v>
      </c>
      <c r="G26" s="141" t="s">
        <v>317</v>
      </c>
      <c r="H26" s="141" t="s">
        <v>331</v>
      </c>
      <c r="I26" s="219" t="s">
        <v>347</v>
      </c>
      <c r="J26" s="220"/>
      <c r="K26" s="220"/>
      <c r="L26" s="220"/>
      <c r="M26" s="221"/>
    </row>
    <row r="27" spans="2:13" ht="28.8" customHeight="1" x14ac:dyDescent="0.3">
      <c r="B27" s="81" t="s">
        <v>336</v>
      </c>
      <c r="C27" s="28"/>
      <c r="D27" s="159" t="str">
        <f t="shared" ref="D27:D38" si="2">IF($C$11&lt;&gt;"",$C$11,"")</f>
        <v/>
      </c>
      <c r="E27" s="159" t="str">
        <f t="shared" ref="E27:E38" si="3">IF($C$12&lt;&gt;"",$C$12,"")</f>
        <v/>
      </c>
      <c r="F27" s="128" t="s">
        <v>319</v>
      </c>
      <c r="G27" s="164"/>
      <c r="H27" s="28"/>
      <c r="I27" s="206"/>
      <c r="J27" s="207"/>
      <c r="K27" s="207"/>
      <c r="L27" s="207"/>
      <c r="M27" s="208"/>
    </row>
    <row r="28" spans="2:13" ht="28.8" customHeight="1" x14ac:dyDescent="0.3">
      <c r="B28" s="81" t="s">
        <v>336</v>
      </c>
      <c r="C28" s="28"/>
      <c r="D28" s="159" t="str">
        <f t="shared" si="2"/>
        <v/>
      </c>
      <c r="E28" s="159" t="str">
        <f t="shared" si="3"/>
        <v/>
      </c>
      <c r="F28" s="128" t="s">
        <v>319</v>
      </c>
      <c r="G28" s="164"/>
      <c r="H28" s="28"/>
      <c r="I28" s="206"/>
      <c r="J28" s="207"/>
      <c r="K28" s="207"/>
      <c r="L28" s="207"/>
      <c r="M28" s="208"/>
    </row>
    <row r="29" spans="2:13" ht="28.8" customHeight="1" x14ac:dyDescent="0.3">
      <c r="B29" s="81" t="s">
        <v>336</v>
      </c>
      <c r="C29" s="28"/>
      <c r="D29" s="159" t="str">
        <f t="shared" si="2"/>
        <v/>
      </c>
      <c r="E29" s="159" t="str">
        <f t="shared" si="3"/>
        <v/>
      </c>
      <c r="F29" s="128" t="s">
        <v>319</v>
      </c>
      <c r="G29" s="164"/>
      <c r="H29" s="28"/>
      <c r="I29" s="206"/>
      <c r="J29" s="207"/>
      <c r="K29" s="207"/>
      <c r="L29" s="207"/>
      <c r="M29" s="208"/>
    </row>
    <row r="30" spans="2:13" ht="28.2" customHeight="1" x14ac:dyDescent="0.3">
      <c r="B30" s="81" t="s">
        <v>336</v>
      </c>
      <c r="C30" s="28"/>
      <c r="D30" s="159" t="str">
        <f t="shared" si="2"/>
        <v/>
      </c>
      <c r="E30" s="159" t="str">
        <f t="shared" si="3"/>
        <v/>
      </c>
      <c r="F30" s="128" t="s">
        <v>319</v>
      </c>
      <c r="G30" s="164"/>
      <c r="H30" s="28"/>
      <c r="I30" s="206"/>
      <c r="J30" s="207"/>
      <c r="K30" s="207"/>
      <c r="L30" s="207"/>
      <c r="M30" s="208"/>
    </row>
    <row r="31" spans="2:13" ht="28.8" customHeight="1" x14ac:dyDescent="0.3">
      <c r="B31" s="81" t="s">
        <v>336</v>
      </c>
      <c r="C31" s="28"/>
      <c r="D31" s="159" t="str">
        <f t="shared" si="2"/>
        <v/>
      </c>
      <c r="E31" s="159" t="str">
        <f t="shared" si="3"/>
        <v/>
      </c>
      <c r="F31" s="128" t="s">
        <v>319</v>
      </c>
      <c r="G31" s="164"/>
      <c r="H31" s="28"/>
      <c r="I31" s="206"/>
      <c r="J31" s="207"/>
      <c r="K31" s="207"/>
      <c r="L31" s="207"/>
      <c r="M31" s="208"/>
    </row>
    <row r="32" spans="2:13" ht="30.6" customHeight="1" x14ac:dyDescent="0.3">
      <c r="B32" s="81" t="s">
        <v>336</v>
      </c>
      <c r="C32" s="28"/>
      <c r="D32" s="159" t="str">
        <f t="shared" si="2"/>
        <v/>
      </c>
      <c r="E32" s="159" t="str">
        <f t="shared" si="3"/>
        <v/>
      </c>
      <c r="F32" s="128" t="s">
        <v>319</v>
      </c>
      <c r="G32" s="164"/>
      <c r="H32" s="28"/>
      <c r="I32" s="206"/>
      <c r="J32" s="207"/>
      <c r="K32" s="207"/>
      <c r="L32" s="207"/>
      <c r="M32" s="208"/>
    </row>
    <row r="33" spans="2:14" ht="28.8" customHeight="1" x14ac:dyDescent="0.3">
      <c r="B33" s="81"/>
      <c r="C33" s="28"/>
      <c r="D33" s="159" t="str">
        <f t="shared" si="2"/>
        <v/>
      </c>
      <c r="E33" s="159" t="str">
        <f t="shared" si="3"/>
        <v/>
      </c>
      <c r="F33" s="128" t="s">
        <v>319</v>
      </c>
      <c r="G33" s="164"/>
      <c r="H33" s="28"/>
      <c r="I33" s="206"/>
      <c r="J33" s="207"/>
      <c r="K33" s="207"/>
      <c r="L33" s="207"/>
      <c r="M33" s="208"/>
    </row>
    <row r="34" spans="2:14" ht="28.8" customHeight="1" x14ac:dyDescent="0.3">
      <c r="B34" s="139" t="s">
        <v>326</v>
      </c>
      <c r="C34" s="140" t="s">
        <v>386</v>
      </c>
      <c r="D34" s="161" t="s">
        <v>176</v>
      </c>
      <c r="E34" s="161" t="s">
        <v>310</v>
      </c>
      <c r="F34" s="141" t="s">
        <v>316</v>
      </c>
      <c r="G34" s="141" t="s">
        <v>317</v>
      </c>
      <c r="H34" s="142" t="s">
        <v>328</v>
      </c>
      <c r="I34" s="142" t="s">
        <v>329</v>
      </c>
      <c r="J34" s="143" t="s">
        <v>330</v>
      </c>
      <c r="K34" s="222"/>
      <c r="L34" s="223"/>
      <c r="M34" s="224"/>
    </row>
    <row r="35" spans="2:14" x14ac:dyDescent="0.3">
      <c r="B35" s="81" t="s">
        <v>337</v>
      </c>
      <c r="C35" s="28"/>
      <c r="D35" s="159" t="str">
        <f t="shared" si="2"/>
        <v/>
      </c>
      <c r="E35" s="159" t="str">
        <f t="shared" si="3"/>
        <v/>
      </c>
      <c r="F35" s="128" t="s">
        <v>319</v>
      </c>
      <c r="G35" s="164"/>
      <c r="H35" s="128" t="s">
        <v>199</v>
      </c>
      <c r="I35" s="128" t="s">
        <v>199</v>
      </c>
      <c r="J35" s="129" t="s">
        <v>199</v>
      </c>
      <c r="K35" s="225"/>
      <c r="L35" s="226"/>
      <c r="M35" s="227"/>
    </row>
    <row r="36" spans="2:14" x14ac:dyDescent="0.3">
      <c r="B36" s="81" t="s">
        <v>337</v>
      </c>
      <c r="C36" s="28"/>
      <c r="D36" s="159" t="str">
        <f t="shared" si="2"/>
        <v/>
      </c>
      <c r="E36" s="159" t="str">
        <f t="shared" si="3"/>
        <v/>
      </c>
      <c r="F36" s="128" t="s">
        <v>319</v>
      </c>
      <c r="G36" s="164"/>
      <c r="H36" s="128" t="s">
        <v>199</v>
      </c>
      <c r="I36" s="128" t="s">
        <v>199</v>
      </c>
      <c r="J36" s="129" t="s">
        <v>199</v>
      </c>
      <c r="K36" s="225"/>
      <c r="L36" s="226"/>
      <c r="M36" s="227"/>
    </row>
    <row r="37" spans="2:14" x14ac:dyDescent="0.3">
      <c r="B37" s="81" t="s">
        <v>337</v>
      </c>
      <c r="C37" s="28"/>
      <c r="D37" s="159" t="str">
        <f t="shared" si="2"/>
        <v/>
      </c>
      <c r="E37" s="159" t="str">
        <f t="shared" si="3"/>
        <v/>
      </c>
      <c r="F37" s="128" t="s">
        <v>319</v>
      </c>
      <c r="G37" s="164"/>
      <c r="H37" s="128" t="s">
        <v>199</v>
      </c>
      <c r="I37" s="128" t="s">
        <v>199</v>
      </c>
      <c r="J37" s="129" t="s">
        <v>199</v>
      </c>
      <c r="K37" s="225"/>
      <c r="L37" s="226"/>
      <c r="M37" s="227"/>
    </row>
    <row r="38" spans="2:14" x14ac:dyDescent="0.3">
      <c r="B38" s="81" t="s">
        <v>337</v>
      </c>
      <c r="C38" s="28"/>
      <c r="D38" s="159" t="str">
        <f t="shared" si="2"/>
        <v/>
      </c>
      <c r="E38" s="159" t="str">
        <f t="shared" si="3"/>
        <v/>
      </c>
      <c r="F38" s="128" t="s">
        <v>319</v>
      </c>
      <c r="G38" s="164"/>
      <c r="H38" s="128" t="s">
        <v>199</v>
      </c>
      <c r="I38" s="128" t="s">
        <v>199</v>
      </c>
      <c r="J38" s="129" t="s">
        <v>199</v>
      </c>
      <c r="K38" s="228"/>
      <c r="L38" s="229"/>
      <c r="M38" s="230"/>
    </row>
    <row r="39" spans="2:14" ht="15" thickBot="1" x14ac:dyDescent="0.35">
      <c r="B39" s="130"/>
      <c r="C39" s="168"/>
      <c r="D39" s="124"/>
      <c r="E39" s="124"/>
      <c r="F39" s="125"/>
      <c r="G39" s="124"/>
      <c r="H39" s="125"/>
      <c r="I39" s="125"/>
      <c r="J39" s="125"/>
      <c r="K39" s="125"/>
      <c r="L39" s="268"/>
      <c r="M39" s="269"/>
    </row>
    <row r="40" spans="2:14" x14ac:dyDescent="0.3">
      <c r="B40" s="166" t="s">
        <v>309</v>
      </c>
      <c r="C40" s="170" t="s">
        <v>332</v>
      </c>
      <c r="D40" s="262" t="s">
        <v>333</v>
      </c>
      <c r="E40" s="263"/>
      <c r="F40" s="262" t="s">
        <v>334</v>
      </c>
      <c r="G40" s="263"/>
      <c r="H40" s="262" t="s">
        <v>335</v>
      </c>
      <c r="I40" s="263"/>
      <c r="J40" s="262" t="s">
        <v>393</v>
      </c>
      <c r="K40" s="263"/>
      <c r="L40" s="270" t="s">
        <v>394</v>
      </c>
      <c r="M40" s="271"/>
    </row>
    <row r="41" spans="2:14" x14ac:dyDescent="0.3">
      <c r="B41" s="167" t="s">
        <v>324</v>
      </c>
      <c r="C41" s="171"/>
      <c r="D41" s="264"/>
      <c r="E41" s="265"/>
      <c r="F41" s="264"/>
      <c r="G41" s="265"/>
      <c r="H41" s="264"/>
      <c r="I41" s="265"/>
      <c r="J41" s="266"/>
      <c r="K41" s="267"/>
      <c r="L41" s="266"/>
      <c r="M41" s="267"/>
      <c r="N41" s="60"/>
    </row>
    <row r="42" spans="2:14" x14ac:dyDescent="0.3">
      <c r="B42" s="167" t="s">
        <v>325</v>
      </c>
      <c r="C42" s="171"/>
      <c r="D42" s="264"/>
      <c r="E42" s="265"/>
      <c r="F42" s="266"/>
      <c r="G42" s="267"/>
      <c r="H42" s="266"/>
      <c r="I42" s="267"/>
      <c r="J42" s="266"/>
      <c r="K42" s="267"/>
      <c r="L42" s="266"/>
      <c r="M42" s="267"/>
    </row>
    <row r="43" spans="2:14" ht="15" thickBot="1" x14ac:dyDescent="0.35">
      <c r="B43" s="167" t="s">
        <v>415</v>
      </c>
      <c r="C43" s="172" t="s">
        <v>199</v>
      </c>
      <c r="D43" s="217" t="s">
        <v>199</v>
      </c>
      <c r="E43" s="218"/>
      <c r="F43" s="217" t="s">
        <v>199</v>
      </c>
      <c r="G43" s="218"/>
      <c r="H43" s="217" t="s">
        <v>199</v>
      </c>
      <c r="I43" s="218"/>
      <c r="J43" s="217" t="s">
        <v>199</v>
      </c>
      <c r="K43" s="218"/>
      <c r="L43" s="217" t="s">
        <v>199</v>
      </c>
      <c r="M43" s="218"/>
    </row>
    <row r="44" spans="2:14" x14ac:dyDescent="0.3">
      <c r="B44" s="138" t="s">
        <v>344</v>
      </c>
      <c r="C44" s="169"/>
      <c r="D44" s="209" t="s">
        <v>347</v>
      </c>
      <c r="E44" s="210"/>
      <c r="F44" s="210"/>
      <c r="G44" s="210"/>
      <c r="H44" s="210"/>
      <c r="I44" s="210"/>
      <c r="J44" s="211"/>
      <c r="K44" s="211"/>
      <c r="L44" s="211"/>
      <c r="M44" s="212"/>
    </row>
    <row r="45" spans="2:14" x14ac:dyDescent="0.3">
      <c r="B45" s="130" t="s">
        <v>311</v>
      </c>
      <c r="C45" s="29"/>
      <c r="D45" s="213"/>
      <c r="E45" s="214"/>
      <c r="F45" s="214"/>
      <c r="G45" s="214"/>
      <c r="H45" s="214"/>
      <c r="I45" s="214"/>
      <c r="J45" s="215"/>
      <c r="K45" s="215"/>
      <c r="L45" s="215"/>
      <c r="M45" s="216"/>
    </row>
    <row r="46" spans="2:14" x14ac:dyDescent="0.3">
      <c r="B46" s="130" t="s">
        <v>345</v>
      </c>
      <c r="C46" s="29"/>
      <c r="D46" s="213"/>
      <c r="E46" s="214"/>
      <c r="F46" s="214"/>
      <c r="G46" s="214"/>
      <c r="H46" s="214"/>
      <c r="I46" s="214"/>
      <c r="J46" s="215"/>
      <c r="K46" s="215"/>
      <c r="L46" s="215"/>
      <c r="M46" s="216"/>
    </row>
    <row r="47" spans="2:14" x14ac:dyDescent="0.3">
      <c r="B47" s="130" t="s">
        <v>346</v>
      </c>
      <c r="C47" s="29"/>
      <c r="D47" s="213"/>
      <c r="E47" s="214"/>
      <c r="F47" s="214"/>
      <c r="G47" s="214"/>
      <c r="H47" s="214"/>
      <c r="I47" s="214"/>
      <c r="J47" s="215"/>
      <c r="K47" s="215"/>
      <c r="L47" s="215"/>
      <c r="M47" s="216"/>
    </row>
    <row r="48" spans="2:14" x14ac:dyDescent="0.3">
      <c r="B48" s="130" t="s">
        <v>350</v>
      </c>
      <c r="C48" s="29"/>
      <c r="D48" s="213"/>
      <c r="E48" s="214"/>
      <c r="F48" s="214"/>
      <c r="G48" s="214"/>
      <c r="H48" s="214"/>
      <c r="I48" s="214"/>
      <c r="J48" s="215"/>
      <c r="K48" s="215"/>
      <c r="L48" s="215"/>
      <c r="M48" s="216"/>
    </row>
    <row r="49" spans="2:13" x14ac:dyDescent="0.3">
      <c r="B49" s="130"/>
      <c r="C49" s="123"/>
      <c r="D49" s="194"/>
      <c r="E49" s="195"/>
      <c r="F49" s="195"/>
      <c r="G49" s="195"/>
      <c r="H49" s="195"/>
      <c r="I49" s="195"/>
      <c r="J49" s="196"/>
      <c r="K49" s="196"/>
      <c r="L49" s="196"/>
      <c r="M49" s="197"/>
    </row>
    <row r="50" spans="2:13" x14ac:dyDescent="0.3">
      <c r="B50" s="130"/>
      <c r="C50" s="123"/>
      <c r="D50" s="194"/>
      <c r="E50" s="195"/>
      <c r="F50" s="195"/>
      <c r="G50" s="195"/>
      <c r="H50" s="195"/>
      <c r="I50" s="195"/>
      <c r="J50" s="196"/>
      <c r="K50" s="196"/>
      <c r="L50" s="196"/>
      <c r="M50" s="197"/>
    </row>
    <row r="51" spans="2:13" x14ac:dyDescent="0.3">
      <c r="B51" s="130"/>
      <c r="C51" s="123"/>
      <c r="D51" s="194"/>
      <c r="E51" s="195"/>
      <c r="F51" s="195"/>
      <c r="G51" s="195"/>
      <c r="H51" s="195"/>
      <c r="I51" s="195"/>
      <c r="J51" s="196"/>
      <c r="K51" s="196"/>
      <c r="L51" s="196"/>
      <c r="M51" s="197"/>
    </row>
    <row r="52" spans="2:13" x14ac:dyDescent="0.3">
      <c r="B52" s="139" t="s">
        <v>419</v>
      </c>
      <c r="C52" s="29" t="s">
        <v>319</v>
      </c>
      <c r="D52" s="235"/>
      <c r="E52" s="236"/>
      <c r="F52" s="236"/>
      <c r="G52" s="236"/>
      <c r="H52" s="236"/>
      <c r="I52" s="236"/>
      <c r="J52" s="236"/>
      <c r="K52" s="236"/>
      <c r="L52" s="236"/>
      <c r="M52" s="237"/>
    </row>
    <row r="53" spans="2:13" x14ac:dyDescent="0.3">
      <c r="B53" s="130"/>
      <c r="C53" s="123"/>
      <c r="D53" s="194"/>
      <c r="E53" s="195"/>
      <c r="F53" s="195"/>
      <c r="G53" s="195"/>
      <c r="H53" s="195"/>
      <c r="I53" s="195"/>
      <c r="J53" s="196"/>
      <c r="K53" s="196"/>
      <c r="L53" s="196"/>
      <c r="M53" s="197"/>
    </row>
    <row r="54" spans="2:13" x14ac:dyDescent="0.3">
      <c r="B54" s="139" t="s">
        <v>411</v>
      </c>
      <c r="C54" s="146" t="s">
        <v>315</v>
      </c>
      <c r="D54" s="198" t="s">
        <v>389</v>
      </c>
      <c r="E54" s="199"/>
      <c r="F54" s="199"/>
      <c r="G54" s="199"/>
      <c r="H54" s="199"/>
      <c r="I54" s="199"/>
      <c r="J54" s="200"/>
      <c r="K54" s="200"/>
      <c r="L54" s="200"/>
      <c r="M54" s="201"/>
    </row>
    <row r="55" spans="2:13" x14ac:dyDescent="0.3">
      <c r="B55" s="130" t="s">
        <v>312</v>
      </c>
      <c r="C55" s="29"/>
      <c r="D55" s="202"/>
      <c r="E55" s="203"/>
      <c r="F55" s="203"/>
      <c r="G55" s="203"/>
      <c r="H55" s="203"/>
      <c r="I55" s="203"/>
      <c r="J55" s="204"/>
      <c r="K55" s="204"/>
      <c r="L55" s="204"/>
      <c r="M55" s="205"/>
    </row>
    <row r="56" spans="2:13" x14ac:dyDescent="0.3">
      <c r="B56" s="130" t="s">
        <v>313</v>
      </c>
      <c r="C56" s="29"/>
      <c r="D56" s="202"/>
      <c r="E56" s="203"/>
      <c r="F56" s="203"/>
      <c r="G56" s="203"/>
      <c r="H56" s="203"/>
      <c r="I56" s="203"/>
      <c r="J56" s="204"/>
      <c r="K56" s="204"/>
      <c r="L56" s="204"/>
      <c r="M56" s="205"/>
    </row>
    <row r="57" spans="2:13" x14ac:dyDescent="0.3">
      <c r="B57" s="130" t="s">
        <v>412</v>
      </c>
      <c r="C57" s="165"/>
      <c r="D57" s="202"/>
      <c r="E57" s="203"/>
      <c r="F57" s="203"/>
      <c r="G57" s="203"/>
      <c r="H57" s="203"/>
      <c r="I57" s="203"/>
      <c r="J57" s="204"/>
      <c r="K57" s="204"/>
      <c r="L57" s="204"/>
      <c r="M57" s="205"/>
    </row>
    <row r="58" spans="2:13" ht="15" thickBot="1" x14ac:dyDescent="0.35">
      <c r="B58" s="130"/>
      <c r="C58" s="131"/>
      <c r="D58" s="231"/>
      <c r="E58" s="232"/>
      <c r="F58" s="232"/>
      <c r="G58" s="232"/>
      <c r="H58" s="232"/>
      <c r="I58" s="232"/>
      <c r="J58" s="233"/>
      <c r="K58" s="233"/>
      <c r="L58" s="233"/>
      <c r="M58" s="234"/>
    </row>
    <row r="59" spans="2:13" x14ac:dyDescent="0.3">
      <c r="B59" s="132"/>
      <c r="C59" s="133"/>
      <c r="D59" s="133"/>
      <c r="E59" s="133"/>
      <c r="F59" s="133"/>
      <c r="G59" s="133"/>
      <c r="H59" s="133"/>
      <c r="I59" s="133"/>
      <c r="J59" s="133"/>
      <c r="K59" s="133"/>
      <c r="L59" s="133"/>
      <c r="M59" s="134"/>
    </row>
    <row r="60" spans="2:13" ht="15" thickBot="1" x14ac:dyDescent="0.35">
      <c r="B60" s="135"/>
      <c r="C60" s="136"/>
      <c r="D60" s="136"/>
      <c r="E60" s="136"/>
      <c r="F60" s="136"/>
      <c r="G60" s="136"/>
      <c r="H60" s="136"/>
      <c r="I60" s="136"/>
      <c r="J60" s="136"/>
      <c r="K60" s="136"/>
      <c r="L60" s="136"/>
      <c r="M60" s="137"/>
    </row>
    <row r="63" spans="2:13" x14ac:dyDescent="0.3">
      <c r="B63" t="s">
        <v>390</v>
      </c>
    </row>
  </sheetData>
  <sheetProtection sheet="1" objects="1" scenarios="1"/>
  <mergeCells count="66">
    <mergeCell ref="J43:K43"/>
    <mergeCell ref="L39:M39"/>
    <mergeCell ref="L40:M40"/>
    <mergeCell ref="L41:M41"/>
    <mergeCell ref="L42:M42"/>
    <mergeCell ref="L43:M43"/>
    <mergeCell ref="H41:I41"/>
    <mergeCell ref="H42:I42"/>
    <mergeCell ref="F40:G40"/>
    <mergeCell ref="H40:I40"/>
    <mergeCell ref="J40:K40"/>
    <mergeCell ref="J41:K41"/>
    <mergeCell ref="J42:K42"/>
    <mergeCell ref="D40:E40"/>
    <mergeCell ref="D41:E41"/>
    <mergeCell ref="D42:E42"/>
    <mergeCell ref="F41:G41"/>
    <mergeCell ref="F42:G42"/>
    <mergeCell ref="H17:M17"/>
    <mergeCell ref="H18:M18"/>
    <mergeCell ref="C4:E4"/>
    <mergeCell ref="C5:E5"/>
    <mergeCell ref="C8:E8"/>
    <mergeCell ref="C9:E9"/>
    <mergeCell ref="C10:E10"/>
    <mergeCell ref="C11:E11"/>
    <mergeCell ref="C12:E12"/>
    <mergeCell ref="F4:M13"/>
    <mergeCell ref="H14:M14"/>
    <mergeCell ref="H15:M15"/>
    <mergeCell ref="H16:M16"/>
    <mergeCell ref="C6:E6"/>
    <mergeCell ref="I28:M28"/>
    <mergeCell ref="I29:M29"/>
    <mergeCell ref="I30:M30"/>
    <mergeCell ref="I31:M31"/>
    <mergeCell ref="H19:M19"/>
    <mergeCell ref="H20:M20"/>
    <mergeCell ref="H21:M21"/>
    <mergeCell ref="H22:M22"/>
    <mergeCell ref="H23:M23"/>
    <mergeCell ref="H24:M24"/>
    <mergeCell ref="D57:M57"/>
    <mergeCell ref="D58:M58"/>
    <mergeCell ref="D47:M47"/>
    <mergeCell ref="D48:M48"/>
    <mergeCell ref="D49:M49"/>
    <mergeCell ref="D50:M50"/>
    <mergeCell ref="D51:M51"/>
    <mergeCell ref="D52:M52"/>
    <mergeCell ref="C2:M3"/>
    <mergeCell ref="D53:M53"/>
    <mergeCell ref="D54:M54"/>
    <mergeCell ref="D55:M55"/>
    <mergeCell ref="D56:M56"/>
    <mergeCell ref="I32:M32"/>
    <mergeCell ref="I33:M33"/>
    <mergeCell ref="D44:M44"/>
    <mergeCell ref="D45:M45"/>
    <mergeCell ref="D46:M46"/>
    <mergeCell ref="D43:E43"/>
    <mergeCell ref="F43:G43"/>
    <mergeCell ref="H43:I43"/>
    <mergeCell ref="I26:M26"/>
    <mergeCell ref="I27:M27"/>
    <mergeCell ref="K34:M38"/>
  </mergeCells>
  <dataValidations count="4">
    <dataValidation type="decimal" allowBlank="1" showInputMessage="1" showErrorMessage="1" sqref="G16:G24 G27:G33 G35:G38">
      <formula1>0</formula1>
      <formula2>10000000</formula2>
    </dataValidation>
    <dataValidation type="date" operator="greaterThan" allowBlank="1" showInputMessage="1" showErrorMessage="1" prompt="Please enter date in format dd/mm/yyyy" sqref="D16:E24 D27:E33 D35:E38">
      <formula1>36526</formula1>
    </dataValidation>
    <dataValidation type="date" operator="greaterThan" allowBlank="1" showInputMessage="1" showErrorMessage="1" error="Please ensure you enter data in the format dd/mm/yyyy" prompt="enter date in the format dd/mm/yyyy" sqref="C11:E11">
      <formula1>36526</formula1>
    </dataValidation>
    <dataValidation type="date" operator="greaterThan" allowBlank="1" showInputMessage="1" showErrorMessage="1" sqref="C12:E12">
      <formula1>C11</formula1>
    </dataValidation>
  </dataValidations>
  <pageMargins left="0.23622047244094491" right="0.23622047244094491" top="0.74803149606299213" bottom="0.74803149606299213" header="0.31496062992125984" footer="0.31496062992125984"/>
  <pageSetup paperSize="9" scale="74" orientation="landscape" r:id="rId1"/>
  <headerFooter>
    <oddFooter>&amp;RPage &amp;P  of &amp;N</oddFooter>
  </headerFooter>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14:formula1>
            <xm:f>Sheet2!$I$17:$I$22</xm:f>
          </x14:formula1>
          <xm:sqref>F35:F38 F27:F33 F16:F24</xm:sqref>
        </x14:dataValidation>
        <x14:dataValidation type="list" allowBlank="1" showInputMessage="1" showErrorMessage="1">
          <x14:formula1>
            <xm:f>Sheet2!$F$10:$F$16</xm:f>
          </x14:formula1>
          <xm:sqref>B16:B24 B27:B32</xm:sqref>
        </x14:dataValidation>
        <x14:dataValidation type="list" allowBlank="1" showInputMessage="1" showErrorMessage="1">
          <x14:formula1>
            <xm:f>Sheet2!$D$12:$D$14</xm:f>
          </x14:formula1>
          <xm:sqref>L43 C43:J43 H35:J38</xm:sqref>
        </x14:dataValidation>
        <x14:dataValidation type="list" allowBlank="1" showInputMessage="1" showErrorMessage="1">
          <x14:formula1>
            <xm:f>Sheet2!$B$23:$B$86</xm:f>
          </x14:formula1>
          <xm:sqref>H27</xm:sqref>
        </x14:dataValidation>
        <x14:dataValidation type="list" allowBlank="1" showInputMessage="1" showErrorMessage="1">
          <x14:formula1>
            <xm:f>Sheet2!$F$19:$F$21</xm:f>
          </x14:formula1>
          <xm:sqref>B35:B38</xm:sqref>
        </x14:dataValidation>
        <x14:dataValidation type="list" allowBlank="1" showInputMessage="1" showErrorMessage="1">
          <x14:formula1>
            <xm:f>Sheet2!$I$25:$I$31</xm:f>
          </x14:formula1>
          <xm:sqref>C52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pageSetUpPr fitToPage="1"/>
  </sheetPr>
  <dimension ref="A1:AU2775"/>
  <sheetViews>
    <sheetView workbookViewId="0">
      <pane ySplit="1" topLeftCell="A2" activePane="bottomLeft" state="frozen"/>
      <selection pane="bottomLeft" activeCell="G10" sqref="G10:H10"/>
    </sheetView>
  </sheetViews>
  <sheetFormatPr defaultColWidth="8.88671875" defaultRowHeight="14.4" x14ac:dyDescent="0.3"/>
  <cols>
    <col min="1" max="1" width="8.6640625" style="6" customWidth="1"/>
    <col min="2" max="2" width="10" style="2" customWidth="1"/>
    <col min="3" max="3" width="8.6640625" style="2" customWidth="1"/>
    <col min="4" max="4" width="10.5546875" style="2" customWidth="1"/>
    <col min="5" max="5" width="11.21875" style="2" customWidth="1"/>
    <col min="6" max="6" width="12.88671875" style="2" customWidth="1"/>
    <col min="7" max="7" width="14" style="2" customWidth="1"/>
    <col min="8" max="8" width="11.44140625" style="2" customWidth="1"/>
    <col min="9" max="9" width="15.77734375" style="2" customWidth="1"/>
    <col min="10" max="10" width="11.88671875" style="2" customWidth="1"/>
    <col min="11" max="11" width="11.44140625" style="2" customWidth="1"/>
    <col min="12" max="12" width="13.88671875" style="2" customWidth="1"/>
    <col min="13" max="13" width="5" style="2" customWidth="1"/>
    <col min="14" max="14" width="8.5546875" style="2" customWidth="1"/>
    <col min="15" max="15" width="6.44140625" style="2" customWidth="1"/>
    <col min="16" max="16" width="6.33203125" style="2" customWidth="1"/>
    <col min="17" max="17" width="8.88671875" style="2"/>
    <col min="18" max="18" width="5" style="2" customWidth="1"/>
    <col min="19" max="19" width="13.109375" style="2" customWidth="1"/>
    <col min="20" max="20" width="5.109375" style="2" customWidth="1"/>
    <col min="21" max="47" width="8.88671875" style="6"/>
    <col min="48" max="16384" width="8.88671875" style="2"/>
  </cols>
  <sheetData>
    <row r="1" spans="2:47" s="6" customFormat="1" ht="23.4" customHeight="1" thickBot="1" x14ac:dyDescent="0.3"/>
    <row r="2" spans="2:47" ht="15" x14ac:dyDescent="0.25">
      <c r="B2" s="7"/>
      <c r="C2" s="8"/>
      <c r="D2" s="8"/>
      <c r="E2" s="8"/>
      <c r="F2" s="8"/>
      <c r="G2" s="8"/>
      <c r="H2" s="8"/>
      <c r="I2" s="8"/>
      <c r="J2" s="8"/>
      <c r="K2" s="8"/>
      <c r="L2" s="8"/>
      <c r="M2" s="8"/>
      <c r="N2" s="8"/>
      <c r="O2" s="8"/>
      <c r="P2" s="8"/>
      <c r="Q2" s="8"/>
      <c r="R2" s="8"/>
      <c r="S2" s="8"/>
      <c r="T2" s="9"/>
      <c r="AR2" s="2"/>
      <c r="AS2" s="2"/>
      <c r="AT2" s="2"/>
      <c r="AU2" s="2"/>
    </row>
    <row r="3" spans="2:47" ht="15" customHeight="1" x14ac:dyDescent="0.35">
      <c r="B3" s="10"/>
      <c r="C3" s="18"/>
      <c r="D3" s="18"/>
      <c r="E3" s="18"/>
      <c r="F3" s="18"/>
      <c r="G3" s="1"/>
      <c r="H3" s="1"/>
      <c r="I3" s="1"/>
      <c r="J3" s="1"/>
      <c r="K3" s="1"/>
      <c r="L3" s="1"/>
      <c r="M3" s="1"/>
      <c r="N3" s="1"/>
      <c r="O3" s="1"/>
      <c r="P3" s="1"/>
      <c r="Q3" s="1"/>
      <c r="R3" s="1"/>
      <c r="S3" s="1"/>
      <c r="T3" s="11"/>
      <c r="AR3" s="2"/>
      <c r="AS3" s="2"/>
      <c r="AT3" s="2"/>
      <c r="AU3" s="2"/>
    </row>
    <row r="4" spans="2:47" ht="21" customHeight="1" x14ac:dyDescent="0.4">
      <c r="B4" s="10"/>
      <c r="C4" s="27" t="str">
        <f>IF('Project info &amp; Staff'!C9="","Initial Costing Sheet - Non Staff Costs ",CONCATENATE("Initial Costing Sheet - Non Staff Costs :- ",'Project info &amp; Staff'!C9))</f>
        <v xml:space="preserve">Initial Costing Sheet - Non Staff Costs </v>
      </c>
      <c r="D4" s="25"/>
      <c r="E4" s="25"/>
      <c r="F4" s="25"/>
      <c r="G4" s="26"/>
      <c r="H4" s="26"/>
      <c r="I4" s="26"/>
      <c r="J4" s="26"/>
      <c r="K4" s="26"/>
      <c r="L4" s="26"/>
      <c r="M4" s="1" t="s">
        <v>400</v>
      </c>
      <c r="N4" s="1"/>
      <c r="O4" s="1"/>
      <c r="P4" s="1"/>
      <c r="Q4" s="1"/>
      <c r="R4" s="1"/>
      <c r="S4" s="1"/>
      <c r="T4" s="11"/>
      <c r="AR4" s="2"/>
      <c r="AS4" s="2"/>
      <c r="AT4" s="2"/>
      <c r="AU4" s="2"/>
    </row>
    <row r="5" spans="2:47" ht="16.5" customHeight="1" x14ac:dyDescent="0.25">
      <c r="B5" s="10"/>
      <c r="C5" s="1"/>
      <c r="D5" s="1"/>
      <c r="E5" s="1"/>
      <c r="F5" s="1"/>
      <c r="G5" s="1"/>
      <c r="H5" s="1"/>
      <c r="I5" s="1"/>
      <c r="J5" s="1"/>
      <c r="K5" s="1"/>
      <c r="L5" s="1"/>
      <c r="M5" s="1"/>
      <c r="N5" s="1"/>
      <c r="O5" s="1"/>
      <c r="P5" s="1"/>
      <c r="Q5" s="1"/>
      <c r="R5" s="1"/>
      <c r="S5" s="1"/>
      <c r="T5" s="11"/>
      <c r="AR5" s="2"/>
      <c r="AS5" s="2"/>
      <c r="AT5" s="2"/>
      <c r="AU5" s="2"/>
    </row>
    <row r="6" spans="2:47" ht="18" customHeight="1" x14ac:dyDescent="0.25">
      <c r="B6" s="10"/>
      <c r="C6" s="101"/>
      <c r="D6" s="1"/>
      <c r="E6" s="1"/>
      <c r="F6" s="1"/>
      <c r="G6" s="1"/>
      <c r="H6" s="1"/>
      <c r="I6" s="1"/>
      <c r="J6" s="1"/>
      <c r="K6" s="1"/>
      <c r="L6" s="1"/>
      <c r="M6" s="1"/>
      <c r="N6" s="1"/>
      <c r="O6" s="1"/>
      <c r="P6" s="1"/>
      <c r="Q6" s="1"/>
      <c r="R6" s="1"/>
      <c r="S6" s="1"/>
      <c r="T6" s="11"/>
      <c r="AR6" s="2"/>
      <c r="AS6" s="2"/>
      <c r="AT6" s="2"/>
      <c r="AU6" s="2"/>
    </row>
    <row r="7" spans="2:47" ht="16.2" thickBot="1" x14ac:dyDescent="0.35">
      <c r="B7" s="10"/>
      <c r="C7" s="100" t="s">
        <v>5</v>
      </c>
      <c r="D7" s="1"/>
      <c r="E7" s="1"/>
      <c r="F7" s="1"/>
      <c r="G7" s="1"/>
      <c r="H7" s="1"/>
      <c r="I7" s="1"/>
      <c r="J7" s="1"/>
      <c r="K7" s="1"/>
      <c r="L7" s="1"/>
      <c r="M7" s="1"/>
      <c r="N7" s="1"/>
      <c r="O7" s="1"/>
      <c r="P7" s="1"/>
      <c r="Q7" s="1"/>
      <c r="R7" s="1"/>
      <c r="S7" s="1"/>
      <c r="T7" s="11"/>
      <c r="AR7" s="2"/>
      <c r="AS7" s="2"/>
      <c r="AT7" s="2"/>
      <c r="AU7" s="2"/>
    </row>
    <row r="8" spans="2:47" ht="31.5" customHeight="1" thickBot="1" x14ac:dyDescent="0.4">
      <c r="B8" s="152" t="s">
        <v>395</v>
      </c>
      <c r="C8" s="303" t="s">
        <v>6</v>
      </c>
      <c r="D8" s="302"/>
      <c r="E8" s="301" t="s">
        <v>413</v>
      </c>
      <c r="F8" s="302"/>
      <c r="G8" s="301" t="s">
        <v>8</v>
      </c>
      <c r="H8" s="302"/>
      <c r="I8" s="301" t="s">
        <v>7</v>
      </c>
      <c r="J8" s="302"/>
      <c r="K8" s="97" t="s">
        <v>0</v>
      </c>
      <c r="L8" s="119" t="s">
        <v>34</v>
      </c>
      <c r="M8" s="272" t="s">
        <v>193</v>
      </c>
      <c r="N8" s="272"/>
      <c r="O8" s="299" t="s">
        <v>35</v>
      </c>
      <c r="P8" s="300"/>
      <c r="Q8" s="98" t="s">
        <v>17</v>
      </c>
      <c r="R8" s="1"/>
      <c r="S8" s="3" t="s">
        <v>23</v>
      </c>
      <c r="T8" s="11"/>
      <c r="AR8" s="2"/>
      <c r="AS8" s="2"/>
      <c r="AT8" s="2"/>
      <c r="AU8" s="2"/>
    </row>
    <row r="9" spans="2:47" x14ac:dyDescent="0.3">
      <c r="B9" s="156" t="s">
        <v>336</v>
      </c>
      <c r="C9" s="296"/>
      <c r="D9" s="276"/>
      <c r="E9" s="275"/>
      <c r="F9" s="276"/>
      <c r="G9" s="275"/>
      <c r="H9" s="276"/>
      <c r="I9" s="275"/>
      <c r="J9" s="276"/>
      <c r="K9" s="108"/>
      <c r="L9" s="74"/>
      <c r="M9" s="273"/>
      <c r="N9" s="274"/>
      <c r="O9" s="273"/>
      <c r="P9" s="274"/>
      <c r="Q9" s="75">
        <f>O9+M9+L9</f>
        <v>0</v>
      </c>
      <c r="R9" s="1"/>
      <c r="S9" s="1"/>
      <c r="T9" s="11"/>
      <c r="AR9" s="2"/>
      <c r="AS9" s="2"/>
      <c r="AT9" s="2"/>
      <c r="AU9" s="2"/>
    </row>
    <row r="10" spans="2:47" x14ac:dyDescent="0.3">
      <c r="B10" s="156" t="s">
        <v>336</v>
      </c>
      <c r="C10" s="296"/>
      <c r="D10" s="276"/>
      <c r="E10" s="275"/>
      <c r="F10" s="276"/>
      <c r="G10" s="275"/>
      <c r="H10" s="276"/>
      <c r="I10" s="275"/>
      <c r="J10" s="276"/>
      <c r="K10" s="108"/>
      <c r="L10" s="114"/>
      <c r="M10" s="275"/>
      <c r="N10" s="276"/>
      <c r="O10" s="275"/>
      <c r="P10" s="276"/>
      <c r="Q10" s="76">
        <f>O10+M10+L10</f>
        <v>0</v>
      </c>
      <c r="R10" s="1"/>
      <c r="S10" s="1"/>
      <c r="T10" s="11"/>
      <c r="AR10" s="2"/>
      <c r="AS10" s="2"/>
      <c r="AT10" s="2"/>
      <c r="AU10" s="2"/>
    </row>
    <row r="11" spans="2:47" x14ac:dyDescent="0.3">
      <c r="B11" s="156" t="s">
        <v>336</v>
      </c>
      <c r="C11" s="296"/>
      <c r="D11" s="276"/>
      <c r="E11" s="275"/>
      <c r="F11" s="276"/>
      <c r="G11" s="275"/>
      <c r="H11" s="276"/>
      <c r="I11" s="275"/>
      <c r="J11" s="276"/>
      <c r="K11" s="108"/>
      <c r="L11" s="114"/>
      <c r="M11" s="275"/>
      <c r="N11" s="276"/>
      <c r="O11" s="275"/>
      <c r="P11" s="276"/>
      <c r="Q11" s="76">
        <f>L11+M11+O11</f>
        <v>0</v>
      </c>
      <c r="R11" s="1"/>
      <c r="S11" s="1"/>
      <c r="T11" s="11"/>
      <c r="AR11" s="2"/>
      <c r="AS11" s="2"/>
      <c r="AT11" s="2"/>
      <c r="AU11" s="2"/>
    </row>
    <row r="12" spans="2:47" x14ac:dyDescent="0.3">
      <c r="B12" s="156" t="s">
        <v>336</v>
      </c>
      <c r="C12" s="296"/>
      <c r="D12" s="276"/>
      <c r="E12" s="275"/>
      <c r="F12" s="276"/>
      <c r="G12" s="275"/>
      <c r="H12" s="276"/>
      <c r="I12" s="275"/>
      <c r="J12" s="276"/>
      <c r="K12" s="108"/>
      <c r="L12" s="114"/>
      <c r="M12" s="275"/>
      <c r="N12" s="276"/>
      <c r="O12" s="275"/>
      <c r="P12" s="276"/>
      <c r="Q12" s="76">
        <f>L12+M12+O12</f>
        <v>0</v>
      </c>
      <c r="R12" s="1"/>
      <c r="S12" s="13"/>
      <c r="T12" s="11"/>
      <c r="AR12" s="2"/>
      <c r="AS12" s="2"/>
      <c r="AT12" s="2"/>
      <c r="AU12" s="2"/>
    </row>
    <row r="13" spans="2:47" x14ac:dyDescent="0.3">
      <c r="B13" s="156" t="s">
        <v>336</v>
      </c>
      <c r="C13" s="296"/>
      <c r="D13" s="276"/>
      <c r="E13" s="275"/>
      <c r="F13" s="276"/>
      <c r="G13" s="275"/>
      <c r="H13" s="276"/>
      <c r="I13" s="275"/>
      <c r="J13" s="276"/>
      <c r="K13" s="108"/>
      <c r="L13" s="114"/>
      <c r="M13" s="275"/>
      <c r="N13" s="276"/>
      <c r="O13" s="275"/>
      <c r="P13" s="276"/>
      <c r="Q13" s="76">
        <f>L13+M13+O13</f>
        <v>0</v>
      </c>
      <c r="R13" s="1"/>
      <c r="S13" s="1"/>
      <c r="T13" s="11"/>
      <c r="AR13" s="2"/>
      <c r="AS13" s="2"/>
      <c r="AT13" s="2"/>
      <c r="AU13" s="2"/>
    </row>
    <row r="14" spans="2:47" x14ac:dyDescent="0.3">
      <c r="B14" s="156" t="s">
        <v>336</v>
      </c>
      <c r="C14" s="296"/>
      <c r="D14" s="276"/>
      <c r="E14" s="275"/>
      <c r="F14" s="276"/>
      <c r="G14" s="275"/>
      <c r="H14" s="276"/>
      <c r="I14" s="275"/>
      <c r="J14" s="276"/>
      <c r="K14" s="108"/>
      <c r="L14" s="114"/>
      <c r="M14" s="275"/>
      <c r="N14" s="276"/>
      <c r="O14" s="275"/>
      <c r="P14" s="276"/>
      <c r="Q14" s="76">
        <f>L14+M14+O14</f>
        <v>0</v>
      </c>
      <c r="R14" s="1"/>
      <c r="S14" s="1"/>
      <c r="T14" s="11"/>
      <c r="AR14" s="2"/>
      <c r="AS14" s="2"/>
      <c r="AT14" s="2"/>
      <c r="AU14" s="2"/>
    </row>
    <row r="15" spans="2:47" x14ac:dyDescent="0.3">
      <c r="B15" s="156" t="s">
        <v>336</v>
      </c>
      <c r="C15" s="296"/>
      <c r="D15" s="276"/>
      <c r="E15" s="275"/>
      <c r="F15" s="276"/>
      <c r="G15" s="275"/>
      <c r="H15" s="276"/>
      <c r="I15" s="275"/>
      <c r="J15" s="276"/>
      <c r="K15" s="108"/>
      <c r="L15" s="114"/>
      <c r="M15" s="275"/>
      <c r="N15" s="276"/>
      <c r="O15" s="275"/>
      <c r="P15" s="276"/>
      <c r="Q15" s="76">
        <f>L15+M15+O15</f>
        <v>0</v>
      </c>
      <c r="R15" s="1"/>
      <c r="S15" s="1"/>
      <c r="T15" s="11"/>
      <c r="AR15" s="2"/>
      <c r="AS15" s="2"/>
      <c r="AT15" s="2"/>
      <c r="AU15" s="2"/>
    </row>
    <row r="16" spans="2:47" x14ac:dyDescent="0.3">
      <c r="B16" s="156" t="s">
        <v>336</v>
      </c>
      <c r="C16" s="296"/>
      <c r="D16" s="276"/>
      <c r="E16" s="275"/>
      <c r="F16" s="276"/>
      <c r="G16" s="275"/>
      <c r="H16" s="276"/>
      <c r="I16" s="275"/>
      <c r="J16" s="276"/>
      <c r="K16" s="108"/>
      <c r="L16" s="114"/>
      <c r="M16" s="275"/>
      <c r="N16" s="276"/>
      <c r="O16" s="275"/>
      <c r="P16" s="276"/>
      <c r="Q16" s="76">
        <f>M16+L16+O16</f>
        <v>0</v>
      </c>
      <c r="R16" s="1"/>
      <c r="S16" s="1"/>
      <c r="T16" s="11"/>
      <c r="AR16" s="2"/>
      <c r="AS16" s="2"/>
      <c r="AT16" s="2"/>
      <c r="AU16" s="2"/>
    </row>
    <row r="17" spans="2:47" x14ac:dyDescent="0.3">
      <c r="B17" s="156" t="s">
        <v>336</v>
      </c>
      <c r="C17" s="296"/>
      <c r="D17" s="276"/>
      <c r="E17" s="275"/>
      <c r="F17" s="276"/>
      <c r="G17" s="275"/>
      <c r="H17" s="276"/>
      <c r="I17" s="275"/>
      <c r="J17" s="276"/>
      <c r="K17" s="108"/>
      <c r="L17" s="114"/>
      <c r="M17" s="275"/>
      <c r="N17" s="276"/>
      <c r="O17" s="275"/>
      <c r="P17" s="276"/>
      <c r="Q17" s="76">
        <f>L17+M17+O17</f>
        <v>0</v>
      </c>
      <c r="R17" s="1"/>
      <c r="S17" s="1"/>
      <c r="T17" s="11"/>
      <c r="AR17" s="2"/>
      <c r="AS17" s="2"/>
      <c r="AT17" s="2"/>
      <c r="AU17" s="2"/>
    </row>
    <row r="18" spans="2:47" x14ac:dyDescent="0.3">
      <c r="B18" s="156" t="s">
        <v>336</v>
      </c>
      <c r="C18" s="296"/>
      <c r="D18" s="276"/>
      <c r="E18" s="275"/>
      <c r="F18" s="276"/>
      <c r="G18" s="275"/>
      <c r="H18" s="276"/>
      <c r="I18" s="275"/>
      <c r="J18" s="276"/>
      <c r="K18" s="108"/>
      <c r="L18" s="114"/>
      <c r="M18" s="275"/>
      <c r="N18" s="276"/>
      <c r="O18" s="275"/>
      <c r="P18" s="276"/>
      <c r="Q18" s="76">
        <f>L18+M18+O18</f>
        <v>0</v>
      </c>
      <c r="R18" s="1"/>
      <c r="S18" s="1"/>
      <c r="T18" s="11"/>
      <c r="AR18" s="2"/>
      <c r="AS18" s="2"/>
      <c r="AT18" s="2"/>
      <c r="AU18" s="2"/>
    </row>
    <row r="19" spans="2:47" ht="15" thickBot="1" x14ac:dyDescent="0.35">
      <c r="B19" s="156" t="s">
        <v>336</v>
      </c>
      <c r="C19" s="296"/>
      <c r="D19" s="276"/>
      <c r="E19" s="275"/>
      <c r="F19" s="276"/>
      <c r="G19" s="275"/>
      <c r="H19" s="276"/>
      <c r="I19" s="275"/>
      <c r="J19" s="276"/>
      <c r="K19" s="108"/>
      <c r="L19" s="114"/>
      <c r="M19" s="275"/>
      <c r="N19" s="276"/>
      <c r="O19" s="275"/>
      <c r="P19" s="276"/>
      <c r="Q19" s="76">
        <f>L19+M19+O19</f>
        <v>0</v>
      </c>
      <c r="R19" s="1"/>
      <c r="S19" s="1"/>
      <c r="T19" s="11"/>
      <c r="AR19" s="2"/>
      <c r="AS19" s="2"/>
      <c r="AT19" s="2"/>
      <c r="AU19" s="2"/>
    </row>
    <row r="20" spans="2:47" ht="15" thickBot="1" x14ac:dyDescent="0.35">
      <c r="B20" s="156" t="s">
        <v>336</v>
      </c>
      <c r="C20" s="306"/>
      <c r="D20" s="288"/>
      <c r="E20" s="283"/>
      <c r="F20" s="288"/>
      <c r="G20" s="283"/>
      <c r="H20" s="288"/>
      <c r="I20" s="283"/>
      <c r="J20" s="288"/>
      <c r="K20" s="110"/>
      <c r="L20" s="116"/>
      <c r="M20" s="283"/>
      <c r="N20" s="288"/>
      <c r="O20" s="283"/>
      <c r="P20" s="288"/>
      <c r="Q20" s="78">
        <f>L20+M20+O20</f>
        <v>0</v>
      </c>
      <c r="R20" s="1"/>
      <c r="S20" s="23">
        <f>SUM(Q9:Q20)</f>
        <v>0</v>
      </c>
      <c r="T20" s="11"/>
      <c r="AR20" s="2"/>
      <c r="AS20" s="2"/>
      <c r="AT20" s="2"/>
      <c r="AU20" s="2"/>
    </row>
    <row r="21" spans="2:47" ht="15" thickBot="1" x14ac:dyDescent="0.35">
      <c r="B21" s="10"/>
      <c r="C21" s="24"/>
      <c r="D21" s="24"/>
      <c r="E21" s="24"/>
      <c r="F21" s="24"/>
      <c r="G21" s="24"/>
      <c r="H21" s="24"/>
      <c r="I21" s="24"/>
      <c r="J21" s="24"/>
      <c r="K21" s="24"/>
      <c r="L21" s="24"/>
      <c r="M21" s="24"/>
      <c r="N21" s="24"/>
      <c r="O21" s="24"/>
      <c r="P21" s="24"/>
      <c r="Q21" s="1"/>
      <c r="R21" s="1"/>
      <c r="S21" s="4"/>
      <c r="T21" s="11"/>
      <c r="AR21" s="2"/>
      <c r="AS21" s="2"/>
      <c r="AT21" s="2"/>
      <c r="AU21" s="2"/>
    </row>
    <row r="22" spans="2:47" ht="15" customHeight="1" thickBot="1" x14ac:dyDescent="0.35">
      <c r="B22" s="10"/>
      <c r="C22" s="304" t="s">
        <v>1</v>
      </c>
      <c r="D22" s="305"/>
      <c r="E22" s="24"/>
      <c r="F22" s="24"/>
      <c r="G22" s="24"/>
      <c r="H22" s="24"/>
      <c r="I22" s="24"/>
      <c r="J22" s="24"/>
      <c r="K22" s="24"/>
      <c r="L22" s="24"/>
      <c r="M22" s="24"/>
      <c r="N22" s="24"/>
      <c r="O22" s="24"/>
      <c r="P22" s="24"/>
      <c r="Q22" s="1"/>
      <c r="R22" s="1"/>
      <c r="S22" s="4"/>
      <c r="T22" s="30"/>
      <c r="AR22" s="2"/>
      <c r="AS22" s="2"/>
      <c r="AT22" s="2"/>
      <c r="AU22" s="2"/>
    </row>
    <row r="23" spans="2:47" ht="15.75" customHeight="1" thickBot="1" x14ac:dyDescent="0.35">
      <c r="B23" s="10"/>
      <c r="C23" s="292" t="s">
        <v>9</v>
      </c>
      <c r="D23" s="293"/>
      <c r="E23" s="111" t="s">
        <v>10</v>
      </c>
      <c r="F23" s="115" t="s">
        <v>396</v>
      </c>
      <c r="G23" s="102" t="s">
        <v>197</v>
      </c>
      <c r="H23" s="99" t="s">
        <v>11</v>
      </c>
      <c r="I23" s="99" t="s">
        <v>12</v>
      </c>
      <c r="J23" s="99" t="s">
        <v>13</v>
      </c>
      <c r="K23" s="99" t="s">
        <v>14</v>
      </c>
      <c r="L23" s="99" t="s">
        <v>15</v>
      </c>
      <c r="M23" s="289" t="s">
        <v>16</v>
      </c>
      <c r="N23" s="290"/>
      <c r="O23" s="1"/>
      <c r="P23" s="1"/>
      <c r="Q23" s="105" t="s">
        <v>17</v>
      </c>
      <c r="R23" s="1"/>
      <c r="S23" s="4"/>
      <c r="T23" s="11"/>
      <c r="AR23" s="2"/>
      <c r="AS23" s="2"/>
      <c r="AT23" s="2"/>
      <c r="AU23" s="2"/>
    </row>
    <row r="24" spans="2:47" ht="15" customHeight="1" x14ac:dyDescent="0.35">
      <c r="B24" s="31"/>
      <c r="C24" s="286"/>
      <c r="D24" s="287"/>
      <c r="E24" s="153"/>
      <c r="F24" s="153"/>
      <c r="G24" s="148"/>
      <c r="H24" s="79"/>
      <c r="I24" s="80"/>
      <c r="J24" s="80"/>
      <c r="K24" s="80"/>
      <c r="L24" s="80"/>
      <c r="M24" s="273"/>
      <c r="N24" s="285"/>
      <c r="O24" s="1"/>
      <c r="P24" s="1"/>
      <c r="Q24" s="157">
        <f>SUM(H24:N24)</f>
        <v>0</v>
      </c>
      <c r="R24" s="1"/>
      <c r="S24" s="4"/>
      <c r="T24" s="11"/>
      <c r="AR24" s="2"/>
      <c r="AS24" s="2"/>
      <c r="AT24" s="2"/>
      <c r="AU24" s="2"/>
    </row>
    <row r="25" spans="2:47" ht="15" customHeight="1" x14ac:dyDescent="0.35">
      <c r="B25" s="31"/>
      <c r="C25" s="235"/>
      <c r="D25" s="278"/>
      <c r="E25" s="112"/>
      <c r="F25" s="112"/>
      <c r="G25" s="149"/>
      <c r="H25" s="81"/>
      <c r="I25" s="28"/>
      <c r="J25" s="28"/>
      <c r="K25" s="28"/>
      <c r="L25" s="29"/>
      <c r="M25" s="275"/>
      <c r="N25" s="277"/>
      <c r="O25" s="1"/>
      <c r="P25" s="1"/>
      <c r="Q25" s="158">
        <f>SUM(H25:N25)</f>
        <v>0</v>
      </c>
      <c r="R25" s="1"/>
      <c r="S25" s="1"/>
      <c r="T25" s="11"/>
      <c r="AR25" s="2"/>
      <c r="AS25" s="2"/>
      <c r="AT25" s="2"/>
      <c r="AU25" s="2"/>
    </row>
    <row r="26" spans="2:47" ht="15" customHeight="1" thickBot="1" x14ac:dyDescent="0.4">
      <c r="B26" s="31"/>
      <c r="C26" s="235"/>
      <c r="D26" s="278"/>
      <c r="E26" s="112"/>
      <c r="F26" s="112"/>
      <c r="G26" s="149"/>
      <c r="H26" s="81"/>
      <c r="I26" s="28"/>
      <c r="J26" s="28"/>
      <c r="K26" s="28"/>
      <c r="L26" s="29"/>
      <c r="M26" s="275"/>
      <c r="N26" s="277"/>
      <c r="O26" s="1"/>
      <c r="P26" s="1"/>
      <c r="Q26" s="158">
        <f>SUM(H26:N26)</f>
        <v>0</v>
      </c>
      <c r="R26" s="1"/>
      <c r="S26" s="4"/>
      <c r="T26" s="11"/>
      <c r="AR26" s="2"/>
      <c r="AS26" s="2"/>
      <c r="AT26" s="2"/>
      <c r="AU26" s="2"/>
    </row>
    <row r="27" spans="2:47" ht="15" customHeight="1" thickBot="1" x14ac:dyDescent="0.4">
      <c r="B27" s="31"/>
      <c r="C27" s="279"/>
      <c r="D27" s="280"/>
      <c r="E27" s="117"/>
      <c r="F27" s="117"/>
      <c r="G27" s="150"/>
      <c r="H27" s="82"/>
      <c r="I27" s="83"/>
      <c r="J27" s="83"/>
      <c r="K27" s="83"/>
      <c r="L27" s="84"/>
      <c r="M27" s="283"/>
      <c r="N27" s="284"/>
      <c r="O27" s="1"/>
      <c r="P27" s="1"/>
      <c r="Q27" s="93">
        <f>SUM(H27:N27)</f>
        <v>0</v>
      </c>
      <c r="R27" s="1"/>
      <c r="S27" s="23">
        <f>SUM(Q24:Q27)</f>
        <v>0</v>
      </c>
      <c r="T27" s="11"/>
      <c r="AR27" s="2"/>
      <c r="AS27" s="2"/>
      <c r="AT27" s="2"/>
      <c r="AU27" s="2"/>
    </row>
    <row r="28" spans="2:47" ht="18.600000000000001" thickBot="1" x14ac:dyDescent="0.4">
      <c r="B28" s="31"/>
      <c r="C28" s="1"/>
      <c r="D28" s="1"/>
      <c r="E28" s="1"/>
      <c r="F28" s="1"/>
      <c r="G28" s="1"/>
      <c r="H28" s="1"/>
      <c r="I28" s="1"/>
      <c r="J28" s="1"/>
      <c r="K28" s="1"/>
      <c r="L28" s="1"/>
      <c r="M28" s="24"/>
      <c r="N28" s="24"/>
      <c r="O28" s="1"/>
      <c r="P28" s="1"/>
      <c r="Q28" s="1"/>
      <c r="R28" s="1"/>
      <c r="S28" s="4"/>
      <c r="T28" s="11"/>
      <c r="AR28" s="2"/>
      <c r="AS28" s="2"/>
      <c r="AT28" s="2"/>
      <c r="AU28" s="2"/>
    </row>
    <row r="29" spans="2:47" ht="17.25" customHeight="1" thickBot="1" x14ac:dyDescent="0.4">
      <c r="B29" s="31"/>
      <c r="C29" s="281" t="s">
        <v>36</v>
      </c>
      <c r="D29" s="291"/>
      <c r="E29" s="291"/>
      <c r="F29" s="282"/>
      <c r="G29" s="1"/>
      <c r="H29" s="1"/>
      <c r="I29" s="1"/>
      <c r="J29" s="1"/>
      <c r="K29" s="1"/>
      <c r="L29" s="1"/>
      <c r="M29" s="24"/>
      <c r="N29" s="24"/>
      <c r="O29" s="1"/>
      <c r="P29" s="1"/>
      <c r="Q29" s="1"/>
      <c r="R29" s="1"/>
      <c r="S29" s="4"/>
      <c r="T29" s="11"/>
      <c r="AR29" s="2"/>
      <c r="AS29" s="2"/>
      <c r="AT29" s="2"/>
      <c r="AU29" s="2"/>
    </row>
    <row r="30" spans="2:47" ht="15" thickBot="1" x14ac:dyDescent="0.35">
      <c r="B30" s="10"/>
      <c r="C30" s="294" t="s">
        <v>9</v>
      </c>
      <c r="D30" s="295"/>
      <c r="E30" s="111" t="s">
        <v>10</v>
      </c>
      <c r="F30" s="115" t="s">
        <v>396</v>
      </c>
      <c r="G30" s="99" t="s">
        <v>197</v>
      </c>
      <c r="H30" s="99" t="s">
        <v>11</v>
      </c>
      <c r="I30" s="99" t="s">
        <v>12</v>
      </c>
      <c r="J30" s="99" t="s">
        <v>13</v>
      </c>
      <c r="K30" s="99" t="s">
        <v>14</v>
      </c>
      <c r="L30" s="99" t="s">
        <v>15</v>
      </c>
      <c r="M30" s="289" t="s">
        <v>16</v>
      </c>
      <c r="N30" s="290"/>
      <c r="O30" s="1"/>
      <c r="P30" s="1"/>
      <c r="Q30" s="104" t="s">
        <v>17</v>
      </c>
      <c r="R30" s="1"/>
      <c r="S30" s="4"/>
      <c r="T30" s="11"/>
      <c r="AR30" s="2"/>
      <c r="AS30" s="2"/>
      <c r="AT30" s="2"/>
      <c r="AU30" s="2"/>
    </row>
    <row r="31" spans="2:47" ht="15" customHeight="1" x14ac:dyDescent="0.35">
      <c r="B31" s="32"/>
      <c r="C31" s="286"/>
      <c r="D31" s="287"/>
      <c r="E31" s="153"/>
      <c r="F31" s="153"/>
      <c r="G31" s="148"/>
      <c r="H31" s="79"/>
      <c r="I31" s="80"/>
      <c r="J31" s="80"/>
      <c r="K31" s="80"/>
      <c r="L31" s="80"/>
      <c r="M31" s="273"/>
      <c r="N31" s="285"/>
      <c r="O31" s="1"/>
      <c r="P31" s="1"/>
      <c r="Q31" s="157">
        <f>SUM(H31:N31)</f>
        <v>0</v>
      </c>
      <c r="R31" s="1"/>
      <c r="S31" s="4"/>
      <c r="T31" s="11"/>
      <c r="AR31" s="2"/>
      <c r="AS31" s="2"/>
      <c r="AT31" s="2"/>
      <c r="AU31" s="2"/>
    </row>
    <row r="32" spans="2:47" ht="15" customHeight="1" x14ac:dyDescent="0.35">
      <c r="B32" s="32"/>
      <c r="C32" s="235"/>
      <c r="D32" s="278"/>
      <c r="E32" s="112"/>
      <c r="F32" s="112"/>
      <c r="G32" s="149"/>
      <c r="H32" s="81"/>
      <c r="I32" s="164"/>
      <c r="J32" s="164"/>
      <c r="K32" s="164"/>
      <c r="L32" s="163"/>
      <c r="M32" s="275"/>
      <c r="N32" s="277"/>
      <c r="O32" s="1"/>
      <c r="P32" s="1"/>
      <c r="Q32" s="158">
        <f t="shared" ref="Q32:Q35" si="0">SUM(H32:N32)</f>
        <v>0</v>
      </c>
      <c r="R32" s="1"/>
      <c r="S32" s="4"/>
      <c r="T32" s="11"/>
      <c r="AR32" s="2"/>
      <c r="AS32" s="2"/>
      <c r="AT32" s="2"/>
      <c r="AU32" s="2"/>
    </row>
    <row r="33" spans="2:47" ht="15" customHeight="1" x14ac:dyDescent="0.35">
      <c r="B33" s="32"/>
      <c r="C33" s="235"/>
      <c r="D33" s="278"/>
      <c r="E33" s="112"/>
      <c r="F33" s="112"/>
      <c r="G33" s="149"/>
      <c r="H33" s="81"/>
      <c r="I33" s="164"/>
      <c r="J33" s="164"/>
      <c r="K33" s="164"/>
      <c r="L33" s="163"/>
      <c r="M33" s="275"/>
      <c r="N33" s="277"/>
      <c r="O33" s="1"/>
      <c r="P33" s="1"/>
      <c r="Q33" s="158">
        <f t="shared" si="0"/>
        <v>0</v>
      </c>
      <c r="R33" s="1"/>
      <c r="S33" s="4"/>
      <c r="T33" s="11"/>
      <c r="AR33" s="2"/>
      <c r="AS33" s="2"/>
      <c r="AT33" s="2"/>
      <c r="AU33" s="2"/>
    </row>
    <row r="34" spans="2:47" ht="15" customHeight="1" thickBot="1" x14ac:dyDescent="0.4">
      <c r="B34" s="32"/>
      <c r="C34" s="235"/>
      <c r="D34" s="278"/>
      <c r="E34" s="112"/>
      <c r="F34" s="112"/>
      <c r="G34" s="149"/>
      <c r="H34" s="81"/>
      <c r="I34" s="164"/>
      <c r="J34" s="164"/>
      <c r="K34" s="164"/>
      <c r="L34" s="163"/>
      <c r="M34" s="275"/>
      <c r="N34" s="277"/>
      <c r="O34" s="1"/>
      <c r="P34" s="1"/>
      <c r="Q34" s="158">
        <f t="shared" si="0"/>
        <v>0</v>
      </c>
      <c r="R34" s="1"/>
      <c r="S34" s="4"/>
      <c r="T34" s="11"/>
      <c r="AR34" s="2"/>
      <c r="AS34" s="2"/>
      <c r="AT34" s="2"/>
      <c r="AU34" s="2"/>
    </row>
    <row r="35" spans="2:47" ht="15" customHeight="1" thickBot="1" x14ac:dyDescent="0.4">
      <c r="B35" s="31"/>
      <c r="C35" s="279"/>
      <c r="D35" s="280"/>
      <c r="E35" s="117"/>
      <c r="F35" s="117"/>
      <c r="G35" s="150"/>
      <c r="H35" s="82"/>
      <c r="I35" s="83"/>
      <c r="J35" s="83"/>
      <c r="K35" s="83"/>
      <c r="L35" s="84"/>
      <c r="M35" s="283"/>
      <c r="N35" s="284"/>
      <c r="O35" s="1"/>
      <c r="P35" s="1"/>
      <c r="Q35" s="93">
        <f t="shared" si="0"/>
        <v>0</v>
      </c>
      <c r="R35" s="1"/>
      <c r="S35" s="23">
        <f>SUM(Q31:Q35)</f>
        <v>0</v>
      </c>
      <c r="T35" s="11"/>
      <c r="AR35" s="2"/>
      <c r="AS35" s="2"/>
      <c r="AT35" s="2"/>
      <c r="AU35" s="2"/>
    </row>
    <row r="36" spans="2:47" ht="15" thickBot="1" x14ac:dyDescent="0.35">
      <c r="B36" s="10"/>
      <c r="C36" s="24"/>
      <c r="D36" s="24"/>
      <c r="E36" s="24"/>
      <c r="F36" s="24"/>
      <c r="G36" s="24"/>
      <c r="H36" s="24"/>
      <c r="I36" s="24"/>
      <c r="J36" s="24"/>
      <c r="K36" s="24"/>
      <c r="L36" s="24"/>
      <c r="M36" s="24"/>
      <c r="N36" s="24"/>
      <c r="O36" s="24"/>
      <c r="P36" s="24"/>
      <c r="Q36" s="1"/>
      <c r="R36" s="1"/>
      <c r="S36" s="4"/>
      <c r="T36" s="11"/>
      <c r="AR36" s="2"/>
      <c r="AS36" s="2"/>
      <c r="AT36" s="2"/>
      <c r="AU36" s="2"/>
    </row>
    <row r="37" spans="2:47" ht="18.75" customHeight="1" thickBot="1" x14ac:dyDescent="0.35">
      <c r="B37" s="10"/>
      <c r="C37" s="281" t="s">
        <v>3</v>
      </c>
      <c r="D37" s="282"/>
      <c r="E37" s="1"/>
      <c r="F37" s="1"/>
      <c r="G37" s="1"/>
      <c r="H37" s="1"/>
      <c r="I37" s="1"/>
      <c r="J37" s="1"/>
      <c r="K37" s="1"/>
      <c r="L37" s="1"/>
      <c r="M37" s="1"/>
      <c r="N37" s="1"/>
      <c r="O37" s="1"/>
      <c r="P37" s="1"/>
      <c r="Q37" s="1"/>
      <c r="R37" s="1"/>
      <c r="S37" s="4"/>
      <c r="T37" s="11"/>
      <c r="AR37" s="2"/>
      <c r="AS37" s="2"/>
      <c r="AT37" s="2"/>
      <c r="AU37" s="2"/>
    </row>
    <row r="38" spans="2:47" ht="15" thickBot="1" x14ac:dyDescent="0.35">
      <c r="B38" s="10"/>
      <c r="C38" s="292" t="s">
        <v>9</v>
      </c>
      <c r="D38" s="293"/>
      <c r="E38" s="111" t="s">
        <v>10</v>
      </c>
      <c r="F38" s="115" t="s">
        <v>396</v>
      </c>
      <c r="G38" s="103" t="s">
        <v>197</v>
      </c>
      <c r="H38" s="106" t="s">
        <v>11</v>
      </c>
      <c r="I38" s="102" t="s">
        <v>12</v>
      </c>
      <c r="J38" s="102" t="s">
        <v>13</v>
      </c>
      <c r="K38" s="102" t="s">
        <v>14</v>
      </c>
      <c r="L38" s="102" t="s">
        <v>15</v>
      </c>
      <c r="M38" s="311" t="s">
        <v>16</v>
      </c>
      <c r="N38" s="312"/>
      <c r="O38" s="1"/>
      <c r="P38" s="1"/>
      <c r="Q38" s="105" t="s">
        <v>17</v>
      </c>
      <c r="R38" s="1"/>
      <c r="S38" s="4"/>
      <c r="T38" s="11"/>
      <c r="AR38" s="2"/>
      <c r="AS38" s="2"/>
      <c r="AT38" s="2"/>
      <c r="AU38" s="2"/>
    </row>
    <row r="39" spans="2:47" x14ac:dyDescent="0.3">
      <c r="B39" s="10"/>
      <c r="C39" s="297"/>
      <c r="D39" s="298"/>
      <c r="E39" s="153"/>
      <c r="F39" s="153"/>
      <c r="G39" s="154"/>
      <c r="H39" s="81"/>
      <c r="I39" s="164"/>
      <c r="J39" s="164"/>
      <c r="K39" s="164"/>
      <c r="L39" s="163"/>
      <c r="M39" s="275"/>
      <c r="N39" s="277"/>
      <c r="O39" s="1"/>
      <c r="P39" s="1"/>
      <c r="Q39" s="86">
        <f>SUM(H39:N39)</f>
        <v>0</v>
      </c>
      <c r="R39" s="1"/>
      <c r="S39" s="4"/>
      <c r="T39" s="11"/>
      <c r="AR39" s="2"/>
      <c r="AS39" s="2"/>
      <c r="AT39" s="2"/>
      <c r="AU39" s="2"/>
    </row>
    <row r="40" spans="2:47" x14ac:dyDescent="0.3">
      <c r="B40" s="10"/>
      <c r="C40" s="202"/>
      <c r="D40" s="203"/>
      <c r="E40" s="112"/>
      <c r="F40" s="112"/>
      <c r="G40" s="113"/>
      <c r="H40" s="81"/>
      <c r="I40" s="164"/>
      <c r="J40" s="164"/>
      <c r="K40" s="164"/>
      <c r="L40" s="163"/>
      <c r="M40" s="275"/>
      <c r="N40" s="277"/>
      <c r="O40" s="1"/>
      <c r="P40" s="1"/>
      <c r="Q40" s="87">
        <f t="shared" ref="Q40:Q53" si="1">SUM(H40:N40)</f>
        <v>0</v>
      </c>
      <c r="R40" s="1"/>
      <c r="S40" s="4"/>
      <c r="T40" s="11"/>
      <c r="AR40" s="2"/>
      <c r="AS40" s="2"/>
      <c r="AT40" s="2"/>
      <c r="AU40" s="2"/>
    </row>
    <row r="41" spans="2:47" x14ac:dyDescent="0.3">
      <c r="B41" s="10"/>
      <c r="C41" s="202"/>
      <c r="D41" s="203"/>
      <c r="E41" s="112"/>
      <c r="F41" s="112"/>
      <c r="G41" s="113"/>
      <c r="H41" s="81"/>
      <c r="I41" s="164"/>
      <c r="J41" s="164"/>
      <c r="K41" s="164"/>
      <c r="L41" s="163"/>
      <c r="M41" s="275"/>
      <c r="N41" s="277"/>
      <c r="O41" s="1"/>
      <c r="P41" s="1"/>
      <c r="Q41" s="87">
        <f t="shared" si="1"/>
        <v>0</v>
      </c>
      <c r="R41" s="1"/>
      <c r="S41" s="4"/>
      <c r="T41" s="11"/>
      <c r="AR41" s="2"/>
      <c r="AS41" s="2"/>
      <c r="AT41" s="2"/>
      <c r="AU41" s="2"/>
    </row>
    <row r="42" spans="2:47" x14ac:dyDescent="0.3">
      <c r="B42" s="10"/>
      <c r="C42" s="202"/>
      <c r="D42" s="203"/>
      <c r="E42" s="112"/>
      <c r="F42" s="112"/>
      <c r="G42" s="113"/>
      <c r="H42" s="81"/>
      <c r="I42" s="164"/>
      <c r="J42" s="164"/>
      <c r="K42" s="164"/>
      <c r="L42" s="163"/>
      <c r="M42" s="275"/>
      <c r="N42" s="277"/>
      <c r="O42" s="1"/>
      <c r="P42" s="1"/>
      <c r="Q42" s="87">
        <f t="shared" si="1"/>
        <v>0</v>
      </c>
      <c r="R42" s="1"/>
      <c r="S42" s="4"/>
      <c r="T42" s="11"/>
      <c r="AR42" s="2"/>
      <c r="AS42" s="2"/>
      <c r="AT42" s="2"/>
      <c r="AU42" s="2"/>
    </row>
    <row r="43" spans="2:47" x14ac:dyDescent="0.3">
      <c r="B43" s="10"/>
      <c r="C43" s="202"/>
      <c r="D43" s="203"/>
      <c r="E43" s="112"/>
      <c r="F43" s="112"/>
      <c r="G43" s="113"/>
      <c r="H43" s="81"/>
      <c r="I43" s="164"/>
      <c r="J43" s="164"/>
      <c r="K43" s="164"/>
      <c r="L43" s="163"/>
      <c r="M43" s="275"/>
      <c r="N43" s="277"/>
      <c r="O43" s="1"/>
      <c r="P43" s="1"/>
      <c r="Q43" s="87">
        <f t="shared" si="1"/>
        <v>0</v>
      </c>
      <c r="R43" s="1"/>
      <c r="S43" s="4"/>
      <c r="T43" s="11"/>
      <c r="AR43" s="2"/>
      <c r="AS43" s="2"/>
      <c r="AT43" s="2"/>
      <c r="AU43" s="2"/>
    </row>
    <row r="44" spans="2:47" x14ac:dyDescent="0.3">
      <c r="B44" s="10"/>
      <c r="C44" s="202"/>
      <c r="D44" s="203"/>
      <c r="E44" s="112"/>
      <c r="F44" s="112"/>
      <c r="G44" s="113"/>
      <c r="H44" s="81"/>
      <c r="I44" s="164"/>
      <c r="J44" s="164"/>
      <c r="K44" s="164"/>
      <c r="L44" s="163"/>
      <c r="M44" s="275"/>
      <c r="N44" s="277"/>
      <c r="O44" s="1"/>
      <c r="P44" s="1"/>
      <c r="Q44" s="87">
        <f t="shared" si="1"/>
        <v>0</v>
      </c>
      <c r="R44" s="1"/>
      <c r="S44" s="4"/>
      <c r="T44" s="11"/>
      <c r="AR44" s="2"/>
      <c r="AS44" s="2"/>
      <c r="AT44" s="2"/>
      <c r="AU44" s="2"/>
    </row>
    <row r="45" spans="2:47" x14ac:dyDescent="0.3">
      <c r="B45" s="10"/>
      <c r="C45" s="202"/>
      <c r="D45" s="203"/>
      <c r="E45" s="112"/>
      <c r="F45" s="112"/>
      <c r="G45" s="113"/>
      <c r="H45" s="81"/>
      <c r="I45" s="164"/>
      <c r="J45" s="164"/>
      <c r="K45" s="164"/>
      <c r="L45" s="163"/>
      <c r="M45" s="275"/>
      <c r="N45" s="277"/>
      <c r="O45" s="1"/>
      <c r="P45" s="1"/>
      <c r="Q45" s="87">
        <f t="shared" si="1"/>
        <v>0</v>
      </c>
      <c r="R45" s="1"/>
      <c r="S45" s="4"/>
      <c r="T45" s="11"/>
      <c r="AR45" s="2"/>
      <c r="AS45" s="2"/>
      <c r="AT45" s="2"/>
      <c r="AU45" s="2"/>
    </row>
    <row r="46" spans="2:47" x14ac:dyDescent="0.3">
      <c r="B46" s="10"/>
      <c r="C46" s="202"/>
      <c r="D46" s="203"/>
      <c r="E46" s="112"/>
      <c r="F46" s="112"/>
      <c r="G46" s="113"/>
      <c r="H46" s="81"/>
      <c r="I46" s="164"/>
      <c r="J46" s="164"/>
      <c r="K46" s="164"/>
      <c r="L46" s="163"/>
      <c r="M46" s="275"/>
      <c r="N46" s="277"/>
      <c r="O46" s="1"/>
      <c r="P46" s="1"/>
      <c r="Q46" s="87">
        <f t="shared" si="1"/>
        <v>0</v>
      </c>
      <c r="R46" s="1"/>
      <c r="S46" s="4"/>
      <c r="T46" s="11"/>
      <c r="AR46" s="2"/>
      <c r="AS46" s="2"/>
      <c r="AT46" s="2"/>
      <c r="AU46" s="2"/>
    </row>
    <row r="47" spans="2:47" x14ac:dyDescent="0.3">
      <c r="B47" s="10"/>
      <c r="C47" s="202"/>
      <c r="D47" s="203"/>
      <c r="E47" s="112"/>
      <c r="F47" s="112"/>
      <c r="G47" s="113"/>
      <c r="H47" s="81"/>
      <c r="I47" s="164"/>
      <c r="J47" s="164"/>
      <c r="K47" s="164"/>
      <c r="L47" s="163"/>
      <c r="M47" s="275"/>
      <c r="N47" s="277"/>
      <c r="O47" s="1"/>
      <c r="P47" s="1"/>
      <c r="Q47" s="87">
        <f t="shared" si="1"/>
        <v>0</v>
      </c>
      <c r="R47" s="1"/>
      <c r="S47" s="4"/>
      <c r="T47" s="11"/>
      <c r="AR47" s="2"/>
      <c r="AS47" s="2"/>
      <c r="AT47" s="2"/>
      <c r="AU47" s="2"/>
    </row>
    <row r="48" spans="2:47" x14ac:dyDescent="0.3">
      <c r="B48" s="10"/>
      <c r="C48" s="202"/>
      <c r="D48" s="203"/>
      <c r="E48" s="112"/>
      <c r="F48" s="112"/>
      <c r="G48" s="113"/>
      <c r="H48" s="81"/>
      <c r="I48" s="164"/>
      <c r="J48" s="164"/>
      <c r="K48" s="164"/>
      <c r="L48" s="163"/>
      <c r="M48" s="275"/>
      <c r="N48" s="277"/>
      <c r="O48" s="1"/>
      <c r="P48" s="1"/>
      <c r="Q48" s="87">
        <f t="shared" si="1"/>
        <v>0</v>
      </c>
      <c r="R48" s="1"/>
      <c r="S48" s="4"/>
      <c r="T48" s="11"/>
      <c r="AR48" s="2"/>
      <c r="AS48" s="2"/>
      <c r="AT48" s="2"/>
      <c r="AU48" s="2"/>
    </row>
    <row r="49" spans="2:47" x14ac:dyDescent="0.3">
      <c r="B49" s="10"/>
      <c r="C49" s="202"/>
      <c r="D49" s="203"/>
      <c r="E49" s="112"/>
      <c r="F49" s="112"/>
      <c r="G49" s="113"/>
      <c r="H49" s="81"/>
      <c r="I49" s="164"/>
      <c r="J49" s="164"/>
      <c r="K49" s="164"/>
      <c r="L49" s="163"/>
      <c r="M49" s="275"/>
      <c r="N49" s="277"/>
      <c r="O49" s="1"/>
      <c r="P49" s="1"/>
      <c r="Q49" s="87">
        <f t="shared" si="1"/>
        <v>0</v>
      </c>
      <c r="R49" s="1"/>
      <c r="S49" s="4"/>
      <c r="T49" s="11"/>
      <c r="AR49" s="2"/>
      <c r="AS49" s="2"/>
      <c r="AT49" s="2"/>
      <c r="AU49" s="2"/>
    </row>
    <row r="50" spans="2:47" x14ac:dyDescent="0.3">
      <c r="B50" s="10"/>
      <c r="C50" s="202"/>
      <c r="D50" s="203"/>
      <c r="E50" s="112"/>
      <c r="F50" s="112"/>
      <c r="G50" s="113"/>
      <c r="H50" s="81"/>
      <c r="I50" s="164"/>
      <c r="J50" s="164"/>
      <c r="K50" s="164"/>
      <c r="L50" s="163"/>
      <c r="M50" s="275"/>
      <c r="N50" s="277"/>
      <c r="O50" s="1"/>
      <c r="P50" s="1"/>
      <c r="Q50" s="87">
        <f t="shared" si="1"/>
        <v>0</v>
      </c>
      <c r="R50" s="1"/>
      <c r="S50" s="4"/>
      <c r="T50" s="11"/>
      <c r="AR50" s="2"/>
      <c r="AS50" s="2"/>
      <c r="AT50" s="2"/>
      <c r="AU50" s="2"/>
    </row>
    <row r="51" spans="2:47" x14ac:dyDescent="0.3">
      <c r="B51" s="10"/>
      <c r="C51" s="202"/>
      <c r="D51" s="203"/>
      <c r="E51" s="112"/>
      <c r="F51" s="112"/>
      <c r="G51" s="113"/>
      <c r="H51" s="81"/>
      <c r="I51" s="164"/>
      <c r="J51" s="164"/>
      <c r="K51" s="164"/>
      <c r="L51" s="163"/>
      <c r="M51" s="275"/>
      <c r="N51" s="277"/>
      <c r="O51" s="1"/>
      <c r="P51" s="1"/>
      <c r="Q51" s="87">
        <f t="shared" si="1"/>
        <v>0</v>
      </c>
      <c r="R51" s="1"/>
      <c r="S51" s="4"/>
      <c r="T51" s="11"/>
      <c r="AR51" s="2"/>
      <c r="AS51" s="2"/>
      <c r="AT51" s="2"/>
      <c r="AU51" s="2"/>
    </row>
    <row r="52" spans="2:47" x14ac:dyDescent="0.3">
      <c r="B52" s="10"/>
      <c r="C52" s="202"/>
      <c r="D52" s="203"/>
      <c r="E52" s="112"/>
      <c r="F52" s="112"/>
      <c r="G52" s="113"/>
      <c r="H52" s="81"/>
      <c r="I52" s="164"/>
      <c r="J52" s="164"/>
      <c r="K52" s="164"/>
      <c r="L52" s="163"/>
      <c r="M52" s="275"/>
      <c r="N52" s="277"/>
      <c r="O52" s="1"/>
      <c r="P52" s="1"/>
      <c r="Q52" s="87">
        <f t="shared" si="1"/>
        <v>0</v>
      </c>
      <c r="R52" s="1"/>
      <c r="S52" s="4"/>
      <c r="T52" s="11"/>
      <c r="AR52" s="2"/>
      <c r="AS52" s="2"/>
      <c r="AT52" s="2"/>
      <c r="AU52" s="2"/>
    </row>
    <row r="53" spans="2:47" x14ac:dyDescent="0.3">
      <c r="B53" s="10"/>
      <c r="C53" s="202"/>
      <c r="D53" s="203"/>
      <c r="E53" s="112"/>
      <c r="F53" s="112"/>
      <c r="G53" s="113"/>
      <c r="H53" s="81"/>
      <c r="I53" s="164"/>
      <c r="J53" s="164"/>
      <c r="K53" s="164"/>
      <c r="L53" s="163"/>
      <c r="M53" s="275"/>
      <c r="N53" s="277"/>
      <c r="O53" s="1"/>
      <c r="P53" s="1"/>
      <c r="Q53" s="87">
        <f t="shared" si="1"/>
        <v>0</v>
      </c>
      <c r="R53" s="1"/>
      <c r="S53" s="4"/>
      <c r="T53" s="11"/>
      <c r="AR53" s="2"/>
      <c r="AS53" s="2"/>
      <c r="AT53" s="2"/>
      <c r="AU53" s="2"/>
    </row>
    <row r="54" spans="2:47" x14ac:dyDescent="0.3">
      <c r="B54" s="10"/>
      <c r="C54" s="202"/>
      <c r="D54" s="203"/>
      <c r="E54" s="112"/>
      <c r="F54" s="112"/>
      <c r="G54" s="113"/>
      <c r="H54" s="81"/>
      <c r="I54" s="164"/>
      <c r="J54" s="164"/>
      <c r="K54" s="164"/>
      <c r="L54" s="163"/>
      <c r="M54" s="275"/>
      <c r="N54" s="277"/>
      <c r="O54" s="1"/>
      <c r="P54" s="1"/>
      <c r="Q54" s="87">
        <f>SUM(H54:N54)</f>
        <v>0</v>
      </c>
      <c r="R54" s="1"/>
      <c r="S54" s="4"/>
      <c r="T54" s="11"/>
      <c r="AR54" s="2"/>
      <c r="AS54" s="2"/>
      <c r="AT54" s="2"/>
      <c r="AU54" s="2"/>
    </row>
    <row r="55" spans="2:47" x14ac:dyDescent="0.3">
      <c r="B55" s="10"/>
      <c r="C55" s="202"/>
      <c r="D55" s="203"/>
      <c r="E55" s="112"/>
      <c r="F55" s="112"/>
      <c r="G55" s="113"/>
      <c r="H55" s="81"/>
      <c r="I55" s="164"/>
      <c r="J55" s="164"/>
      <c r="K55" s="164"/>
      <c r="L55" s="163"/>
      <c r="M55" s="275"/>
      <c r="N55" s="277"/>
      <c r="O55" s="1"/>
      <c r="P55" s="1"/>
      <c r="Q55" s="87">
        <f>SUM(H55:N55)</f>
        <v>0</v>
      </c>
      <c r="R55" s="1"/>
      <c r="S55" s="4"/>
      <c r="T55" s="11"/>
      <c r="AR55" s="2"/>
      <c r="AS55" s="2"/>
      <c r="AT55" s="2"/>
      <c r="AU55" s="2"/>
    </row>
    <row r="56" spans="2:47" x14ac:dyDescent="0.3">
      <c r="B56" s="10"/>
      <c r="C56" s="202"/>
      <c r="D56" s="203"/>
      <c r="E56" s="112"/>
      <c r="F56" s="112"/>
      <c r="G56" s="113"/>
      <c r="H56" s="81"/>
      <c r="I56" s="164"/>
      <c r="J56" s="164"/>
      <c r="K56" s="164"/>
      <c r="L56" s="163"/>
      <c r="M56" s="275"/>
      <c r="N56" s="277"/>
      <c r="O56" s="1"/>
      <c r="P56" s="1"/>
      <c r="Q56" s="87">
        <f>SUM(H56:N56)</f>
        <v>0</v>
      </c>
      <c r="R56" s="1"/>
      <c r="S56" s="4"/>
      <c r="T56" s="11"/>
      <c r="AR56" s="2"/>
      <c r="AS56" s="2"/>
      <c r="AT56" s="2"/>
      <c r="AU56" s="2"/>
    </row>
    <row r="57" spans="2:47" ht="15" thickBot="1" x14ac:dyDescent="0.35">
      <c r="B57" s="10"/>
      <c r="C57" s="202"/>
      <c r="D57" s="203"/>
      <c r="E57" s="112"/>
      <c r="F57" s="112"/>
      <c r="G57" s="113"/>
      <c r="H57" s="81"/>
      <c r="I57" s="164"/>
      <c r="J57" s="164"/>
      <c r="K57" s="164"/>
      <c r="L57" s="163"/>
      <c r="M57" s="275"/>
      <c r="N57" s="277"/>
      <c r="O57" s="1"/>
      <c r="P57" s="1"/>
      <c r="Q57" s="87">
        <f>SUM(H57:N57)</f>
        <v>0</v>
      </c>
      <c r="R57" s="1"/>
      <c r="S57" s="4"/>
      <c r="T57" s="11"/>
      <c r="AR57" s="2"/>
      <c r="AS57" s="2"/>
      <c r="AT57" s="2"/>
      <c r="AU57" s="2"/>
    </row>
    <row r="58" spans="2:47" ht="15" thickBot="1" x14ac:dyDescent="0.35">
      <c r="B58" s="10"/>
      <c r="C58" s="309"/>
      <c r="D58" s="310"/>
      <c r="E58" s="117"/>
      <c r="F58" s="117"/>
      <c r="G58" s="118"/>
      <c r="H58" s="77"/>
      <c r="I58" s="85"/>
      <c r="J58" s="85"/>
      <c r="K58" s="85"/>
      <c r="L58" s="85"/>
      <c r="M58" s="307"/>
      <c r="N58" s="308"/>
      <c r="O58" s="1"/>
      <c r="P58" s="1"/>
      <c r="Q58" s="88">
        <f>SUM(H58:N58)</f>
        <v>0</v>
      </c>
      <c r="R58" s="1"/>
      <c r="S58" s="23">
        <f>SUM(Q39:Q58)</f>
        <v>0</v>
      </c>
      <c r="T58" s="11"/>
      <c r="AR58" s="2"/>
      <c r="AS58" s="2"/>
      <c r="AT58" s="2"/>
      <c r="AU58" s="2"/>
    </row>
    <row r="59" spans="2:47" ht="15" thickBot="1" x14ac:dyDescent="0.35">
      <c r="B59" s="10"/>
      <c r="C59" s="24"/>
      <c r="D59" s="24"/>
      <c r="E59" s="24"/>
      <c r="F59" s="24"/>
      <c r="G59" s="24"/>
      <c r="H59" s="24"/>
      <c r="I59" s="24"/>
      <c r="J59" s="24"/>
      <c r="K59" s="24"/>
      <c r="L59" s="24"/>
      <c r="M59" s="24"/>
      <c r="N59" s="24"/>
      <c r="O59" s="1"/>
      <c r="P59" s="1"/>
      <c r="Q59" s="1"/>
      <c r="R59" s="1"/>
      <c r="S59" s="4"/>
      <c r="T59" s="11"/>
      <c r="AR59" s="2"/>
      <c r="AS59" s="2"/>
      <c r="AT59" s="2"/>
      <c r="AU59" s="2"/>
    </row>
    <row r="60" spans="2:47" ht="19.5" customHeight="1" thickBot="1" x14ac:dyDescent="0.35">
      <c r="B60" s="10"/>
      <c r="C60" s="151" t="s">
        <v>2</v>
      </c>
      <c r="D60" s="24"/>
      <c r="E60" s="24"/>
      <c r="F60" s="24"/>
      <c r="G60" s="24"/>
      <c r="H60" s="24"/>
      <c r="I60" s="24"/>
      <c r="J60" s="24"/>
      <c r="K60" s="24"/>
      <c r="L60" s="24"/>
      <c r="M60" s="24"/>
      <c r="N60" s="24"/>
      <c r="O60" s="1"/>
      <c r="P60" s="1"/>
      <c r="Q60" s="1"/>
      <c r="R60" s="1"/>
      <c r="S60" s="4"/>
      <c r="T60" s="11"/>
      <c r="AR60" s="2"/>
      <c r="AS60" s="2"/>
      <c r="AT60" s="2"/>
      <c r="AU60" s="2"/>
    </row>
    <row r="61" spans="2:47" ht="15" thickBot="1" x14ac:dyDescent="0.35">
      <c r="B61" s="10"/>
      <c r="C61" s="292" t="s">
        <v>9</v>
      </c>
      <c r="D61" s="293"/>
      <c r="E61" s="111" t="s">
        <v>10</v>
      </c>
      <c r="F61" s="115" t="s">
        <v>396</v>
      </c>
      <c r="G61" s="103" t="s">
        <v>197</v>
      </c>
      <c r="H61" s="106" t="s">
        <v>11</v>
      </c>
      <c r="I61" s="102" t="s">
        <v>12</v>
      </c>
      <c r="J61" s="102" t="s">
        <v>13</v>
      </c>
      <c r="K61" s="102" t="s">
        <v>14</v>
      </c>
      <c r="L61" s="102" t="s">
        <v>15</v>
      </c>
      <c r="M61" s="311" t="s">
        <v>16</v>
      </c>
      <c r="N61" s="312"/>
      <c r="O61" s="1"/>
      <c r="P61" s="1"/>
      <c r="Q61" s="105" t="s">
        <v>17</v>
      </c>
      <c r="R61" s="1"/>
      <c r="S61" s="4"/>
      <c r="T61" s="11"/>
      <c r="AR61" s="2"/>
      <c r="AS61" s="2"/>
      <c r="AT61" s="2"/>
      <c r="AU61" s="2"/>
    </row>
    <row r="62" spans="2:47" ht="15" customHeight="1" x14ac:dyDescent="0.3">
      <c r="B62" s="10"/>
      <c r="C62" s="297"/>
      <c r="D62" s="298"/>
      <c r="E62" s="153"/>
      <c r="F62" s="153"/>
      <c r="G62" s="153"/>
      <c r="H62" s="81"/>
      <c r="I62" s="164"/>
      <c r="J62" s="164"/>
      <c r="K62" s="164"/>
      <c r="L62" s="163"/>
      <c r="M62" s="275"/>
      <c r="N62" s="277"/>
      <c r="O62" s="1"/>
      <c r="P62" s="1"/>
      <c r="Q62" s="89">
        <f t="shared" ref="Q62:Q65" si="2">SUM(H62:N62)</f>
        <v>0</v>
      </c>
      <c r="R62" s="1"/>
      <c r="S62" s="1"/>
      <c r="T62" s="11"/>
      <c r="AR62" s="2"/>
      <c r="AS62" s="2"/>
      <c r="AT62" s="2"/>
      <c r="AU62" s="2"/>
    </row>
    <row r="63" spans="2:47" ht="15" customHeight="1" x14ac:dyDescent="0.3">
      <c r="B63" s="10"/>
      <c r="C63" s="202"/>
      <c r="D63" s="203"/>
      <c r="E63" s="112"/>
      <c r="F63" s="112"/>
      <c r="G63" s="112"/>
      <c r="H63" s="81"/>
      <c r="I63" s="164"/>
      <c r="J63" s="164"/>
      <c r="K63" s="164"/>
      <c r="L63" s="163"/>
      <c r="M63" s="275"/>
      <c r="N63" s="277"/>
      <c r="O63" s="1"/>
      <c r="P63" s="1"/>
      <c r="Q63" s="90">
        <f t="shared" si="2"/>
        <v>0</v>
      </c>
      <c r="R63" s="1"/>
      <c r="S63" s="5"/>
      <c r="T63" s="11"/>
      <c r="AR63" s="2"/>
      <c r="AS63" s="2"/>
      <c r="AT63" s="2"/>
      <c r="AU63" s="2"/>
    </row>
    <row r="64" spans="2:47" ht="15" customHeight="1" thickBot="1" x14ac:dyDescent="0.35">
      <c r="B64" s="10"/>
      <c r="C64" s="202"/>
      <c r="D64" s="203"/>
      <c r="E64" s="112"/>
      <c r="F64" s="112"/>
      <c r="G64" s="112"/>
      <c r="H64" s="81"/>
      <c r="I64" s="164"/>
      <c r="J64" s="164"/>
      <c r="K64" s="164"/>
      <c r="L64" s="163"/>
      <c r="M64" s="275"/>
      <c r="N64" s="277"/>
      <c r="O64" s="1"/>
      <c r="P64" s="1"/>
      <c r="Q64" s="90">
        <f t="shared" si="2"/>
        <v>0</v>
      </c>
      <c r="R64" s="1"/>
      <c r="S64" s="5"/>
      <c r="T64" s="11"/>
      <c r="AR64" s="2"/>
      <c r="AS64" s="2"/>
      <c r="AT64" s="2"/>
      <c r="AU64" s="2"/>
    </row>
    <row r="65" spans="2:47" ht="15" customHeight="1" thickBot="1" x14ac:dyDescent="0.35">
      <c r="B65" s="10"/>
      <c r="C65" s="309"/>
      <c r="D65" s="310"/>
      <c r="E65" s="117"/>
      <c r="F65" s="117"/>
      <c r="G65" s="117"/>
      <c r="H65" s="109"/>
      <c r="I65" s="117"/>
      <c r="J65" s="117"/>
      <c r="K65" s="117"/>
      <c r="L65" s="117"/>
      <c r="M65" s="307"/>
      <c r="N65" s="308"/>
      <c r="O65" s="1"/>
      <c r="P65" s="1"/>
      <c r="Q65" s="88">
        <f t="shared" si="2"/>
        <v>0</v>
      </c>
      <c r="R65" s="1"/>
      <c r="S65" s="23">
        <f>SUM(Q62:Q65)</f>
        <v>0</v>
      </c>
      <c r="T65" s="11"/>
      <c r="AR65" s="2"/>
      <c r="AS65" s="2"/>
      <c r="AT65" s="2"/>
      <c r="AU65" s="2"/>
    </row>
    <row r="66" spans="2:47" ht="15" thickBot="1" x14ac:dyDescent="0.35">
      <c r="B66" s="10"/>
      <c r="C66" s="24"/>
      <c r="D66" s="24"/>
      <c r="E66" s="24"/>
      <c r="F66" s="24"/>
      <c r="G66" s="24"/>
      <c r="H66" s="24"/>
      <c r="I66" s="24"/>
      <c r="J66" s="24"/>
      <c r="K66" s="24"/>
      <c r="L66" s="24"/>
      <c r="M66" s="24"/>
      <c r="N66" s="24"/>
      <c r="O66" s="1"/>
      <c r="P66" s="1"/>
      <c r="Q66" s="1"/>
      <c r="R66" s="1"/>
      <c r="S66" s="4"/>
      <c r="T66" s="11"/>
      <c r="AR66" s="2"/>
      <c r="AS66" s="2"/>
      <c r="AT66" s="2"/>
      <c r="AU66" s="2"/>
    </row>
    <row r="67" spans="2:47" ht="19.5" customHeight="1" thickBot="1" x14ac:dyDescent="0.35">
      <c r="B67" s="10"/>
      <c r="C67" s="281" t="s">
        <v>4</v>
      </c>
      <c r="D67" s="282"/>
      <c r="E67" s="1"/>
      <c r="F67" s="1"/>
      <c r="G67" s="1"/>
      <c r="H67" s="1"/>
      <c r="I67" s="1"/>
      <c r="J67" s="1"/>
      <c r="K67" s="1"/>
      <c r="L67" s="1"/>
      <c r="M67" s="1"/>
      <c r="N67" s="1"/>
      <c r="O67" s="1"/>
      <c r="P67" s="1"/>
      <c r="Q67" s="1"/>
      <c r="R67" s="1"/>
      <c r="S67" s="4"/>
      <c r="T67" s="11"/>
      <c r="AR67" s="2"/>
      <c r="AS67" s="2"/>
      <c r="AT67" s="2"/>
      <c r="AU67" s="2"/>
    </row>
    <row r="68" spans="2:47" ht="15" thickBot="1" x14ac:dyDescent="0.35">
      <c r="B68" s="10"/>
      <c r="C68" s="292" t="s">
        <v>9</v>
      </c>
      <c r="D68" s="293"/>
      <c r="E68" s="111" t="s">
        <v>10</v>
      </c>
      <c r="F68" s="115" t="s">
        <v>396</v>
      </c>
      <c r="G68" s="103" t="s">
        <v>197</v>
      </c>
      <c r="H68" s="106" t="s">
        <v>11</v>
      </c>
      <c r="I68" s="102" t="s">
        <v>12</v>
      </c>
      <c r="J68" s="102" t="s">
        <v>13</v>
      </c>
      <c r="K68" s="102" t="s">
        <v>14</v>
      </c>
      <c r="L68" s="102" t="s">
        <v>15</v>
      </c>
      <c r="M68" s="311" t="s">
        <v>16</v>
      </c>
      <c r="N68" s="312"/>
      <c r="O68" s="1"/>
      <c r="P68" s="1"/>
      <c r="Q68" s="105" t="s">
        <v>17</v>
      </c>
      <c r="R68" s="1"/>
      <c r="S68" s="4"/>
      <c r="T68" s="11"/>
      <c r="AR68" s="2"/>
      <c r="AS68" s="2"/>
      <c r="AT68" s="2"/>
      <c r="AU68" s="2"/>
    </row>
    <row r="69" spans="2:47" x14ac:dyDescent="0.3">
      <c r="B69" s="10"/>
      <c r="C69" s="297"/>
      <c r="D69" s="298"/>
      <c r="E69" s="153"/>
      <c r="F69" s="153"/>
      <c r="G69" s="153"/>
      <c r="H69" s="81"/>
      <c r="I69" s="164"/>
      <c r="J69" s="164"/>
      <c r="K69" s="164"/>
      <c r="L69" s="163"/>
      <c r="M69" s="275"/>
      <c r="N69" s="277"/>
      <c r="O69" s="1"/>
      <c r="P69" s="1"/>
      <c r="Q69" s="91">
        <f t="shared" ref="Q69:Q79" si="3">SUM(H69:N69)</f>
        <v>0</v>
      </c>
      <c r="R69" s="1"/>
      <c r="S69" s="4"/>
      <c r="T69" s="11"/>
      <c r="AR69" s="2"/>
      <c r="AS69" s="2"/>
      <c r="AT69" s="2"/>
      <c r="AU69" s="2"/>
    </row>
    <row r="70" spans="2:47" x14ac:dyDescent="0.3">
      <c r="B70" s="10"/>
      <c r="C70" s="202"/>
      <c r="D70" s="203"/>
      <c r="E70" s="112"/>
      <c r="F70" s="112"/>
      <c r="G70" s="112"/>
      <c r="H70" s="81"/>
      <c r="I70" s="164"/>
      <c r="J70" s="164"/>
      <c r="K70" s="164"/>
      <c r="L70" s="163"/>
      <c r="M70" s="275"/>
      <c r="N70" s="277"/>
      <c r="O70" s="1"/>
      <c r="P70" s="1"/>
      <c r="Q70" s="92">
        <f t="shared" si="3"/>
        <v>0</v>
      </c>
      <c r="R70" s="1"/>
      <c r="S70" s="4"/>
      <c r="T70" s="11"/>
      <c r="AR70" s="2"/>
      <c r="AS70" s="2"/>
      <c r="AT70" s="2"/>
      <c r="AU70" s="2"/>
    </row>
    <row r="71" spans="2:47" x14ac:dyDescent="0.3">
      <c r="B71" s="10"/>
      <c r="C71" s="202"/>
      <c r="D71" s="203"/>
      <c r="E71" s="112"/>
      <c r="F71" s="112"/>
      <c r="G71" s="112"/>
      <c r="H71" s="81"/>
      <c r="I71" s="164"/>
      <c r="J71" s="164"/>
      <c r="K71" s="164"/>
      <c r="L71" s="163"/>
      <c r="M71" s="275"/>
      <c r="N71" s="277"/>
      <c r="O71" s="1"/>
      <c r="P71" s="1"/>
      <c r="Q71" s="92">
        <f t="shared" si="3"/>
        <v>0</v>
      </c>
      <c r="R71" s="1"/>
      <c r="S71" s="4"/>
      <c r="T71" s="11"/>
      <c r="AR71" s="2"/>
      <c r="AS71" s="2"/>
      <c r="AT71" s="2"/>
      <c r="AU71" s="2"/>
    </row>
    <row r="72" spans="2:47" x14ac:dyDescent="0.3">
      <c r="B72" s="10"/>
      <c r="C72" s="202"/>
      <c r="D72" s="203"/>
      <c r="E72" s="112"/>
      <c r="F72" s="112"/>
      <c r="G72" s="112"/>
      <c r="H72" s="81"/>
      <c r="I72" s="164"/>
      <c r="J72" s="164"/>
      <c r="K72" s="164"/>
      <c r="L72" s="163"/>
      <c r="M72" s="275"/>
      <c r="N72" s="277"/>
      <c r="O72" s="1"/>
      <c r="P72" s="1"/>
      <c r="Q72" s="92">
        <f t="shared" si="3"/>
        <v>0</v>
      </c>
      <c r="R72" s="1"/>
      <c r="S72" s="4"/>
      <c r="T72" s="11"/>
      <c r="AR72" s="2"/>
      <c r="AS72" s="2"/>
      <c r="AT72" s="2"/>
      <c r="AU72" s="2"/>
    </row>
    <row r="73" spans="2:47" x14ac:dyDescent="0.3">
      <c r="B73" s="10"/>
      <c r="C73" s="202"/>
      <c r="D73" s="203"/>
      <c r="E73" s="112"/>
      <c r="F73" s="112"/>
      <c r="G73" s="112"/>
      <c r="H73" s="81"/>
      <c r="I73" s="164"/>
      <c r="J73" s="164"/>
      <c r="K73" s="164"/>
      <c r="L73" s="163"/>
      <c r="M73" s="275"/>
      <c r="N73" s="277"/>
      <c r="O73" s="1"/>
      <c r="P73" s="1"/>
      <c r="Q73" s="92">
        <f t="shared" si="3"/>
        <v>0</v>
      </c>
      <c r="R73" s="1"/>
      <c r="S73" s="4"/>
      <c r="T73" s="11"/>
      <c r="AR73" s="2"/>
      <c r="AS73" s="2"/>
      <c r="AT73" s="2"/>
      <c r="AU73" s="2"/>
    </row>
    <row r="74" spans="2:47" x14ac:dyDescent="0.3">
      <c r="B74" s="10"/>
      <c r="C74" s="202"/>
      <c r="D74" s="203"/>
      <c r="E74" s="112"/>
      <c r="F74" s="112"/>
      <c r="G74" s="112"/>
      <c r="H74" s="81"/>
      <c r="I74" s="164"/>
      <c r="J74" s="164"/>
      <c r="K74" s="164"/>
      <c r="L74" s="163"/>
      <c r="M74" s="275"/>
      <c r="N74" s="277"/>
      <c r="O74" s="1"/>
      <c r="P74" s="1"/>
      <c r="Q74" s="92">
        <f t="shared" si="3"/>
        <v>0</v>
      </c>
      <c r="R74" s="1"/>
      <c r="S74" s="4"/>
      <c r="T74" s="11"/>
      <c r="AR74" s="2"/>
      <c r="AS74" s="2"/>
      <c r="AT74" s="2"/>
      <c r="AU74" s="2"/>
    </row>
    <row r="75" spans="2:47" x14ac:dyDescent="0.3">
      <c r="B75" s="10"/>
      <c r="C75" s="202"/>
      <c r="D75" s="203"/>
      <c r="E75" s="112"/>
      <c r="F75" s="112"/>
      <c r="G75" s="112"/>
      <c r="H75" s="81"/>
      <c r="I75" s="164"/>
      <c r="J75" s="164"/>
      <c r="K75" s="164"/>
      <c r="L75" s="163"/>
      <c r="M75" s="275"/>
      <c r="N75" s="277"/>
      <c r="O75" s="1"/>
      <c r="P75" s="1"/>
      <c r="Q75" s="92">
        <f t="shared" si="3"/>
        <v>0</v>
      </c>
      <c r="R75" s="1"/>
      <c r="S75" s="4"/>
      <c r="T75" s="11"/>
      <c r="AR75" s="2"/>
      <c r="AS75" s="2"/>
      <c r="AT75" s="2"/>
      <c r="AU75" s="2"/>
    </row>
    <row r="76" spans="2:47" x14ac:dyDescent="0.3">
      <c r="B76" s="10"/>
      <c r="C76" s="202"/>
      <c r="D76" s="203"/>
      <c r="E76" s="112"/>
      <c r="F76" s="112"/>
      <c r="G76" s="112"/>
      <c r="H76" s="81"/>
      <c r="I76" s="164"/>
      <c r="J76" s="164"/>
      <c r="K76" s="164"/>
      <c r="L76" s="163"/>
      <c r="M76" s="275"/>
      <c r="N76" s="277"/>
      <c r="O76" s="1"/>
      <c r="P76" s="1"/>
      <c r="Q76" s="92">
        <f t="shared" si="3"/>
        <v>0</v>
      </c>
      <c r="R76" s="1"/>
      <c r="S76" s="4"/>
      <c r="T76" s="11"/>
      <c r="AR76" s="2"/>
      <c r="AS76" s="2"/>
      <c r="AT76" s="2"/>
      <c r="AU76" s="2"/>
    </row>
    <row r="77" spans="2:47" x14ac:dyDescent="0.3">
      <c r="B77" s="10"/>
      <c r="C77" s="202"/>
      <c r="D77" s="203"/>
      <c r="E77" s="112"/>
      <c r="F77" s="112"/>
      <c r="G77" s="112"/>
      <c r="H77" s="81"/>
      <c r="I77" s="164"/>
      <c r="J77" s="164"/>
      <c r="K77" s="164"/>
      <c r="L77" s="163"/>
      <c r="M77" s="275"/>
      <c r="N77" s="277"/>
      <c r="O77" s="1"/>
      <c r="P77" s="1"/>
      <c r="Q77" s="92">
        <f t="shared" si="3"/>
        <v>0</v>
      </c>
      <c r="R77" s="1"/>
      <c r="S77" s="4"/>
      <c r="T77" s="11"/>
      <c r="AR77" s="2"/>
      <c r="AS77" s="2"/>
      <c r="AT77" s="2"/>
      <c r="AU77" s="2"/>
    </row>
    <row r="78" spans="2:47" ht="15" thickBot="1" x14ac:dyDescent="0.35">
      <c r="B78" s="10"/>
      <c r="C78" s="202"/>
      <c r="D78" s="203"/>
      <c r="E78" s="112"/>
      <c r="F78" s="112"/>
      <c r="G78" s="112"/>
      <c r="H78" s="81"/>
      <c r="I78" s="164"/>
      <c r="J78" s="164"/>
      <c r="K78" s="164"/>
      <c r="L78" s="163"/>
      <c r="M78" s="275"/>
      <c r="N78" s="277"/>
      <c r="O78" s="1"/>
      <c r="P78" s="1"/>
      <c r="Q78" s="92">
        <f t="shared" si="3"/>
        <v>0</v>
      </c>
      <c r="R78" s="1"/>
      <c r="S78" s="4"/>
      <c r="T78" s="11"/>
      <c r="AR78" s="2"/>
      <c r="AS78" s="2"/>
      <c r="AT78" s="2"/>
      <c r="AU78" s="2"/>
    </row>
    <row r="79" spans="2:47" ht="15" thickBot="1" x14ac:dyDescent="0.35">
      <c r="B79" s="10"/>
      <c r="C79" s="309"/>
      <c r="D79" s="310"/>
      <c r="E79" s="117"/>
      <c r="F79" s="117"/>
      <c r="G79" s="117"/>
      <c r="H79" s="117"/>
      <c r="I79" s="117"/>
      <c r="J79" s="117"/>
      <c r="K79" s="117"/>
      <c r="L79" s="117"/>
      <c r="M79" s="307"/>
      <c r="N79" s="308"/>
      <c r="O79" s="1"/>
      <c r="P79" s="1"/>
      <c r="Q79" s="93">
        <f t="shared" si="3"/>
        <v>0</v>
      </c>
      <c r="R79" s="1"/>
      <c r="S79" s="23">
        <f>SUM(Q69:Q79)</f>
        <v>0</v>
      </c>
      <c r="T79" s="11"/>
      <c r="AR79" s="2"/>
      <c r="AS79" s="2"/>
      <c r="AT79" s="2"/>
      <c r="AU79" s="2"/>
    </row>
    <row r="80" spans="2:47" x14ac:dyDescent="0.3">
      <c r="B80" s="10"/>
      <c r="C80" s="1"/>
      <c r="D80" s="1"/>
      <c r="E80" s="1"/>
      <c r="F80" s="1"/>
      <c r="G80" s="1"/>
      <c r="H80" s="1"/>
      <c r="I80" s="1"/>
      <c r="J80" s="1"/>
      <c r="K80" s="1"/>
      <c r="L80" s="1"/>
      <c r="M80" s="1"/>
      <c r="N80" s="1"/>
      <c r="O80" s="1"/>
      <c r="P80" s="1"/>
      <c r="Q80" s="1"/>
      <c r="R80" s="1"/>
      <c r="S80" s="4"/>
      <c r="T80" s="11"/>
      <c r="AR80" s="2"/>
      <c r="AS80" s="2"/>
      <c r="AT80" s="2"/>
      <c r="AU80" s="2"/>
    </row>
    <row r="81" spans="2:47" ht="15" thickBot="1" x14ac:dyDescent="0.35">
      <c r="B81" s="10"/>
      <c r="C81" s="1"/>
      <c r="D81" s="1"/>
      <c r="E81" s="1"/>
      <c r="F81" s="1"/>
      <c r="G81" s="1"/>
      <c r="H81" s="1"/>
      <c r="I81" s="1"/>
      <c r="J81" s="1"/>
      <c r="K81" s="1"/>
      <c r="L81" s="1"/>
      <c r="M81" s="1"/>
      <c r="N81" s="1"/>
      <c r="O81" s="1"/>
      <c r="P81" s="1"/>
      <c r="Q81" s="1"/>
      <c r="R81" s="1"/>
      <c r="S81" s="4"/>
      <c r="T81" s="11"/>
      <c r="AR81" s="2"/>
      <c r="AS81" s="2"/>
      <c r="AT81" s="2"/>
      <c r="AU81" s="2"/>
    </row>
    <row r="82" spans="2:47" ht="19.5" customHeight="1" thickBot="1" x14ac:dyDescent="0.35">
      <c r="B82" s="10"/>
      <c r="C82" s="281" t="s">
        <v>33</v>
      </c>
      <c r="D82" s="282"/>
      <c r="E82" s="1"/>
      <c r="F82" s="1"/>
      <c r="G82" s="1"/>
      <c r="H82" s="1"/>
      <c r="I82" s="1"/>
      <c r="J82" s="1"/>
      <c r="K82" s="1"/>
      <c r="L82" s="1"/>
      <c r="M82" s="1"/>
      <c r="N82" s="1"/>
      <c r="O82" s="1"/>
      <c r="P82" s="1"/>
      <c r="Q82" s="1"/>
      <c r="R82" s="1"/>
      <c r="S82" s="1"/>
      <c r="T82" s="11"/>
      <c r="AR82" s="2"/>
      <c r="AS82" s="2"/>
      <c r="AT82" s="2"/>
      <c r="AU82" s="2"/>
    </row>
    <row r="83" spans="2:47" ht="15" thickBot="1" x14ac:dyDescent="0.35">
      <c r="B83" s="10"/>
      <c r="C83" s="292" t="s">
        <v>9</v>
      </c>
      <c r="D83" s="293"/>
      <c r="E83" s="111" t="s">
        <v>10</v>
      </c>
      <c r="F83" s="115" t="s">
        <v>396</v>
      </c>
      <c r="G83" s="103" t="s">
        <v>197</v>
      </c>
      <c r="H83" s="106" t="s">
        <v>11</v>
      </c>
      <c r="I83" s="102" t="s">
        <v>12</v>
      </c>
      <c r="J83" s="102" t="s">
        <v>13</v>
      </c>
      <c r="K83" s="102" t="s">
        <v>14</v>
      </c>
      <c r="L83" s="102" t="s">
        <v>15</v>
      </c>
      <c r="M83" s="311" t="s">
        <v>16</v>
      </c>
      <c r="N83" s="312"/>
      <c r="O83" s="1"/>
      <c r="P83" s="1"/>
      <c r="Q83" s="105" t="s">
        <v>17</v>
      </c>
      <c r="R83" s="1"/>
      <c r="S83" s="4"/>
      <c r="T83" s="11"/>
      <c r="AR83" s="2"/>
      <c r="AS83" s="2"/>
      <c r="AT83" s="2"/>
      <c r="AU83" s="2"/>
    </row>
    <row r="84" spans="2:47" x14ac:dyDescent="0.3">
      <c r="B84" s="10"/>
      <c r="C84" s="297"/>
      <c r="D84" s="298"/>
      <c r="E84" s="153"/>
      <c r="F84" s="153"/>
      <c r="G84" s="153"/>
      <c r="H84" s="81"/>
      <c r="I84" s="164"/>
      <c r="J84" s="164"/>
      <c r="K84" s="164"/>
      <c r="L84" s="163"/>
      <c r="M84" s="275"/>
      <c r="N84" s="277"/>
      <c r="O84" s="1"/>
      <c r="P84" s="1"/>
      <c r="Q84" s="86">
        <f t="shared" ref="Q84:Q94" si="4">SUM(H84:N84)</f>
        <v>0</v>
      </c>
      <c r="R84" s="1"/>
      <c r="S84" s="4"/>
      <c r="T84" s="11"/>
      <c r="AR84" s="2"/>
      <c r="AS84" s="2"/>
      <c r="AT84" s="2"/>
      <c r="AU84" s="2"/>
    </row>
    <row r="85" spans="2:47" x14ac:dyDescent="0.3">
      <c r="B85" s="10"/>
      <c r="C85" s="202"/>
      <c r="D85" s="203"/>
      <c r="E85" s="112"/>
      <c r="F85" s="112"/>
      <c r="G85" s="112"/>
      <c r="H85" s="81"/>
      <c r="I85" s="164"/>
      <c r="J85" s="164"/>
      <c r="K85" s="164"/>
      <c r="L85" s="163"/>
      <c r="M85" s="275"/>
      <c r="N85" s="277"/>
      <c r="O85" s="1"/>
      <c r="P85" s="1"/>
      <c r="Q85" s="90">
        <f t="shared" si="4"/>
        <v>0</v>
      </c>
      <c r="R85" s="1"/>
      <c r="S85" s="4"/>
      <c r="T85" s="11"/>
      <c r="AR85" s="2"/>
      <c r="AS85" s="2"/>
      <c r="AT85" s="2"/>
      <c r="AU85" s="2"/>
    </row>
    <row r="86" spans="2:47" x14ac:dyDescent="0.3">
      <c r="B86" s="10"/>
      <c r="C86" s="202"/>
      <c r="D86" s="203"/>
      <c r="E86" s="112"/>
      <c r="F86" s="112"/>
      <c r="G86" s="112"/>
      <c r="H86" s="81"/>
      <c r="I86" s="164"/>
      <c r="J86" s="164"/>
      <c r="K86" s="164"/>
      <c r="L86" s="163"/>
      <c r="M86" s="275"/>
      <c r="N86" s="277"/>
      <c r="O86" s="1"/>
      <c r="P86" s="1"/>
      <c r="Q86" s="90">
        <f t="shared" si="4"/>
        <v>0</v>
      </c>
      <c r="R86" s="1"/>
      <c r="S86" s="4"/>
      <c r="T86" s="11"/>
      <c r="AR86" s="2"/>
      <c r="AS86" s="2"/>
      <c r="AT86" s="2"/>
      <c r="AU86" s="2"/>
    </row>
    <row r="87" spans="2:47" x14ac:dyDescent="0.3">
      <c r="B87" s="10"/>
      <c r="C87" s="202"/>
      <c r="D87" s="203"/>
      <c r="E87" s="112"/>
      <c r="F87" s="112"/>
      <c r="G87" s="112"/>
      <c r="H87" s="81"/>
      <c r="I87" s="164"/>
      <c r="J87" s="164"/>
      <c r="K87" s="164"/>
      <c r="L87" s="163"/>
      <c r="M87" s="275"/>
      <c r="N87" s="277"/>
      <c r="O87" s="1"/>
      <c r="P87" s="1"/>
      <c r="Q87" s="94">
        <f t="shared" si="4"/>
        <v>0</v>
      </c>
      <c r="R87" s="1"/>
      <c r="S87" s="4"/>
      <c r="T87" s="11"/>
      <c r="AR87" s="2"/>
      <c r="AS87" s="2"/>
      <c r="AT87" s="2"/>
      <c r="AU87" s="2"/>
    </row>
    <row r="88" spans="2:47" x14ac:dyDescent="0.3">
      <c r="B88" s="10"/>
      <c r="C88" s="202"/>
      <c r="D88" s="203"/>
      <c r="E88" s="112"/>
      <c r="F88" s="112"/>
      <c r="G88" s="112"/>
      <c r="H88" s="81"/>
      <c r="I88" s="164"/>
      <c r="J88" s="164"/>
      <c r="K88" s="164"/>
      <c r="L88" s="163"/>
      <c r="M88" s="275"/>
      <c r="N88" s="277"/>
      <c r="O88" s="1"/>
      <c r="P88" s="1"/>
      <c r="Q88" s="94">
        <f t="shared" si="4"/>
        <v>0</v>
      </c>
      <c r="R88" s="1"/>
      <c r="S88" s="4"/>
      <c r="T88" s="11"/>
      <c r="AR88" s="2"/>
      <c r="AS88" s="2"/>
      <c r="AT88" s="2"/>
      <c r="AU88" s="2"/>
    </row>
    <row r="89" spans="2:47" x14ac:dyDescent="0.3">
      <c r="B89" s="10"/>
      <c r="C89" s="202"/>
      <c r="D89" s="203"/>
      <c r="E89" s="112"/>
      <c r="F89" s="112"/>
      <c r="G89" s="112"/>
      <c r="H89" s="81"/>
      <c r="I89" s="164"/>
      <c r="J89" s="164"/>
      <c r="K89" s="164"/>
      <c r="L89" s="163"/>
      <c r="M89" s="275"/>
      <c r="N89" s="277"/>
      <c r="O89" s="1"/>
      <c r="P89" s="1"/>
      <c r="Q89" s="94">
        <f t="shared" si="4"/>
        <v>0</v>
      </c>
      <c r="R89" s="1"/>
      <c r="S89" s="4"/>
      <c r="T89" s="11"/>
      <c r="AR89" s="2"/>
      <c r="AS89" s="2"/>
      <c r="AT89" s="2"/>
      <c r="AU89" s="2"/>
    </row>
    <row r="90" spans="2:47" x14ac:dyDescent="0.3">
      <c r="B90" s="10"/>
      <c r="C90" s="202"/>
      <c r="D90" s="203"/>
      <c r="E90" s="112"/>
      <c r="F90" s="112"/>
      <c r="G90" s="112"/>
      <c r="H90" s="81"/>
      <c r="I90" s="164"/>
      <c r="J90" s="164"/>
      <c r="K90" s="164"/>
      <c r="L90" s="163"/>
      <c r="M90" s="275"/>
      <c r="N90" s="277"/>
      <c r="O90" s="1"/>
      <c r="P90" s="1"/>
      <c r="Q90" s="94">
        <f t="shared" si="4"/>
        <v>0</v>
      </c>
      <c r="R90" s="1"/>
      <c r="S90" s="4"/>
      <c r="T90" s="11"/>
      <c r="AR90" s="2"/>
      <c r="AS90" s="2"/>
      <c r="AT90" s="2"/>
      <c r="AU90" s="2"/>
    </row>
    <row r="91" spans="2:47" x14ac:dyDescent="0.3">
      <c r="B91" s="10"/>
      <c r="C91" s="202"/>
      <c r="D91" s="203"/>
      <c r="E91" s="112"/>
      <c r="F91" s="112"/>
      <c r="G91" s="112"/>
      <c r="H91" s="81"/>
      <c r="I91" s="164"/>
      <c r="J91" s="164"/>
      <c r="K91" s="164"/>
      <c r="L91" s="163"/>
      <c r="M91" s="275"/>
      <c r="N91" s="277"/>
      <c r="O91" s="1"/>
      <c r="P91" s="1"/>
      <c r="Q91" s="94">
        <f t="shared" si="4"/>
        <v>0</v>
      </c>
      <c r="R91" s="1"/>
      <c r="S91" s="4"/>
      <c r="T91" s="11"/>
      <c r="AR91" s="2"/>
      <c r="AS91" s="2"/>
      <c r="AT91" s="2"/>
      <c r="AU91" s="2"/>
    </row>
    <row r="92" spans="2:47" x14ac:dyDescent="0.3">
      <c r="B92" s="10"/>
      <c r="C92" s="202"/>
      <c r="D92" s="203"/>
      <c r="E92" s="112"/>
      <c r="F92" s="112"/>
      <c r="G92" s="112"/>
      <c r="H92" s="81"/>
      <c r="I92" s="164"/>
      <c r="J92" s="164"/>
      <c r="K92" s="164"/>
      <c r="L92" s="163"/>
      <c r="M92" s="275"/>
      <c r="N92" s="277"/>
      <c r="O92" s="1"/>
      <c r="P92" s="1"/>
      <c r="Q92" s="94">
        <f t="shared" si="4"/>
        <v>0</v>
      </c>
      <c r="R92" s="1"/>
      <c r="S92" s="4"/>
      <c r="T92" s="11"/>
      <c r="AR92" s="2"/>
      <c r="AS92" s="2"/>
      <c r="AT92" s="2"/>
      <c r="AU92" s="2"/>
    </row>
    <row r="93" spans="2:47" ht="15" thickBot="1" x14ac:dyDescent="0.35">
      <c r="B93" s="10"/>
      <c r="C93" s="202"/>
      <c r="D93" s="203"/>
      <c r="E93" s="112"/>
      <c r="F93" s="112"/>
      <c r="G93" s="112"/>
      <c r="H93" s="81"/>
      <c r="I93" s="164"/>
      <c r="J93" s="164"/>
      <c r="K93" s="164"/>
      <c r="L93" s="163"/>
      <c r="M93" s="275"/>
      <c r="N93" s="277"/>
      <c r="O93" s="1"/>
      <c r="P93" s="1"/>
      <c r="Q93" s="94">
        <f t="shared" si="4"/>
        <v>0</v>
      </c>
      <c r="R93" s="1"/>
      <c r="S93" s="4"/>
      <c r="T93" s="11"/>
      <c r="AR93" s="2"/>
      <c r="AS93" s="2"/>
      <c r="AT93" s="2"/>
      <c r="AU93" s="2"/>
    </row>
    <row r="94" spans="2:47" ht="15" thickBot="1" x14ac:dyDescent="0.35">
      <c r="B94" s="10"/>
      <c r="C94" s="309"/>
      <c r="D94" s="310"/>
      <c r="E94" s="117"/>
      <c r="F94" s="117"/>
      <c r="G94" s="117"/>
      <c r="H94" s="117"/>
      <c r="I94" s="117"/>
      <c r="J94" s="117"/>
      <c r="K94" s="117"/>
      <c r="L94" s="117"/>
      <c r="M94" s="307"/>
      <c r="N94" s="308"/>
      <c r="O94" s="1"/>
      <c r="P94" s="1"/>
      <c r="Q94" s="95">
        <f t="shared" si="4"/>
        <v>0</v>
      </c>
      <c r="R94" s="1"/>
      <c r="S94" s="23">
        <f>SUM(Q84:Q94)</f>
        <v>0</v>
      </c>
      <c r="T94" s="11"/>
      <c r="AR94" s="2"/>
      <c r="AS94" s="2"/>
      <c r="AT94" s="2"/>
      <c r="AU94" s="2"/>
    </row>
    <row r="95" spans="2:47" x14ac:dyDescent="0.3">
      <c r="B95" s="10"/>
      <c r="C95" s="1"/>
      <c r="D95" s="1"/>
      <c r="E95" s="1"/>
      <c r="F95" s="1"/>
      <c r="G95" s="1"/>
      <c r="H95" s="1"/>
      <c r="I95" s="1"/>
      <c r="J95" s="1"/>
      <c r="K95" s="1"/>
      <c r="L95" s="1"/>
      <c r="M95" s="1"/>
      <c r="N95" s="1"/>
      <c r="O95" s="1"/>
      <c r="P95" s="1"/>
      <c r="Q95" s="1"/>
      <c r="R95" s="1"/>
      <c r="S95" s="1"/>
      <c r="T95" s="11"/>
      <c r="AR95" s="2"/>
      <c r="AS95" s="2"/>
      <c r="AT95" s="2"/>
      <c r="AU95" s="2"/>
    </row>
    <row r="96" spans="2:47" x14ac:dyDescent="0.3">
      <c r="B96" s="10"/>
      <c r="C96" s="1"/>
      <c r="D96" s="1"/>
      <c r="E96" s="1"/>
      <c r="F96" s="1"/>
      <c r="G96" s="1"/>
      <c r="H96" s="1"/>
      <c r="I96" s="1"/>
      <c r="J96" s="1"/>
      <c r="K96" s="1"/>
      <c r="L96" s="1"/>
      <c r="M96" s="1"/>
      <c r="N96" s="1"/>
      <c r="O96" s="1"/>
      <c r="P96" s="1"/>
      <c r="Q96" s="1"/>
      <c r="R96" s="1"/>
      <c r="S96" s="1"/>
      <c r="T96" s="11"/>
      <c r="AR96" s="2"/>
      <c r="AS96" s="2"/>
      <c r="AT96" s="2"/>
      <c r="AU96" s="2"/>
    </row>
    <row r="97" spans="2:20" s="6" customFormat="1" ht="15" thickBot="1" x14ac:dyDescent="0.35">
      <c r="B97" s="10"/>
      <c r="C97" s="1"/>
      <c r="D97" s="1"/>
      <c r="E97" s="1"/>
      <c r="F97" s="1"/>
      <c r="G97" s="1"/>
      <c r="H97" s="1"/>
      <c r="I97" s="1"/>
      <c r="J97" s="1"/>
      <c r="K97" s="1"/>
      <c r="L97" s="1"/>
      <c r="M97" s="1"/>
      <c r="N97" s="1"/>
      <c r="O97" s="1"/>
      <c r="P97" s="1"/>
      <c r="Q97" s="1"/>
      <c r="R97" s="1"/>
      <c r="S97" s="1"/>
      <c r="T97" s="11"/>
    </row>
    <row r="98" spans="2:20" s="6" customFormat="1" ht="15.75" customHeight="1" thickBot="1" x14ac:dyDescent="0.35">
      <c r="B98" s="10"/>
      <c r="C98" s="281" t="s">
        <v>32</v>
      </c>
      <c r="D98" s="282"/>
      <c r="E98" s="1"/>
      <c r="F98" s="1"/>
      <c r="G98" s="1"/>
      <c r="H98" s="1"/>
      <c r="I98" s="1"/>
      <c r="J98" s="1"/>
      <c r="K98" s="1"/>
      <c r="L98" s="1"/>
      <c r="M98" s="1"/>
      <c r="N98" s="1"/>
      <c r="O98" s="1"/>
      <c r="P98" s="1"/>
      <c r="Q98" s="1"/>
      <c r="R98" s="1"/>
      <c r="S98" s="1"/>
      <c r="T98" s="11"/>
    </row>
    <row r="99" spans="2:20" s="6" customFormat="1" ht="15" thickBot="1" x14ac:dyDescent="0.35">
      <c r="B99" s="10"/>
      <c r="C99" s="292" t="s">
        <v>9</v>
      </c>
      <c r="D99" s="293"/>
      <c r="E99" s="111" t="s">
        <v>10</v>
      </c>
      <c r="F99" s="115" t="s">
        <v>396</v>
      </c>
      <c r="G99" s="103" t="s">
        <v>197</v>
      </c>
      <c r="H99" s="106" t="s">
        <v>11</v>
      </c>
      <c r="I99" s="102" t="s">
        <v>12</v>
      </c>
      <c r="J99" s="102" t="s">
        <v>13</v>
      </c>
      <c r="K99" s="102" t="s">
        <v>14</v>
      </c>
      <c r="L99" s="102" t="s">
        <v>15</v>
      </c>
      <c r="M99" s="311" t="s">
        <v>16</v>
      </c>
      <c r="N99" s="312"/>
      <c r="O99" s="1"/>
      <c r="P99" s="1"/>
      <c r="Q99" s="96" t="s">
        <v>17</v>
      </c>
      <c r="R99" s="1"/>
      <c r="S99" s="4"/>
      <c r="T99" s="11"/>
    </row>
    <row r="100" spans="2:20" s="6" customFormat="1" x14ac:dyDescent="0.3">
      <c r="B100" s="10"/>
      <c r="C100" s="297"/>
      <c r="D100" s="298"/>
      <c r="E100" s="153"/>
      <c r="F100" s="153"/>
      <c r="G100" s="153"/>
      <c r="H100" s="81"/>
      <c r="I100" s="164"/>
      <c r="J100" s="164"/>
      <c r="K100" s="164"/>
      <c r="L100" s="163"/>
      <c r="M100" s="275"/>
      <c r="N100" s="277"/>
      <c r="O100" s="1"/>
      <c r="P100" s="1"/>
      <c r="Q100" s="87">
        <f t="shared" ref="Q100:Q110" si="5">SUM(H100:N100)</f>
        <v>0</v>
      </c>
      <c r="R100" s="1"/>
      <c r="S100" s="4"/>
      <c r="T100" s="11"/>
    </row>
    <row r="101" spans="2:20" s="6" customFormat="1" x14ac:dyDescent="0.3">
      <c r="B101" s="10"/>
      <c r="C101" s="202"/>
      <c r="D101" s="203"/>
      <c r="E101" s="112"/>
      <c r="F101" s="112"/>
      <c r="G101" s="112"/>
      <c r="H101" s="81"/>
      <c r="I101" s="164"/>
      <c r="J101" s="164"/>
      <c r="K101" s="164"/>
      <c r="L101" s="163"/>
      <c r="M101" s="275"/>
      <c r="N101" s="277"/>
      <c r="O101" s="1"/>
      <c r="P101" s="1"/>
      <c r="Q101" s="90">
        <f t="shared" si="5"/>
        <v>0</v>
      </c>
      <c r="R101" s="1"/>
      <c r="S101" s="4"/>
      <c r="T101" s="11"/>
    </row>
    <row r="102" spans="2:20" s="6" customFormat="1" x14ac:dyDescent="0.3">
      <c r="B102" s="10"/>
      <c r="C102" s="202"/>
      <c r="D102" s="203"/>
      <c r="E102" s="112"/>
      <c r="F102" s="112"/>
      <c r="G102" s="112"/>
      <c r="H102" s="81"/>
      <c r="I102" s="164"/>
      <c r="J102" s="164"/>
      <c r="K102" s="164"/>
      <c r="L102" s="163"/>
      <c r="M102" s="275"/>
      <c r="N102" s="277"/>
      <c r="O102" s="1"/>
      <c r="P102" s="1"/>
      <c r="Q102" s="90">
        <f t="shared" si="5"/>
        <v>0</v>
      </c>
      <c r="R102" s="1"/>
      <c r="S102" s="4"/>
      <c r="T102" s="11"/>
    </row>
    <row r="103" spans="2:20" s="6" customFormat="1" x14ac:dyDescent="0.3">
      <c r="B103" s="10"/>
      <c r="C103" s="202"/>
      <c r="D103" s="203"/>
      <c r="E103" s="112"/>
      <c r="F103" s="112"/>
      <c r="G103" s="112"/>
      <c r="H103" s="81"/>
      <c r="I103" s="164"/>
      <c r="J103" s="164"/>
      <c r="K103" s="164"/>
      <c r="L103" s="163"/>
      <c r="M103" s="275"/>
      <c r="N103" s="277"/>
      <c r="O103" s="1"/>
      <c r="P103" s="1"/>
      <c r="Q103" s="94">
        <f t="shared" si="5"/>
        <v>0</v>
      </c>
      <c r="R103" s="1"/>
      <c r="S103" s="4"/>
      <c r="T103" s="11"/>
    </row>
    <row r="104" spans="2:20" s="6" customFormat="1" x14ac:dyDescent="0.3">
      <c r="B104" s="10"/>
      <c r="C104" s="202"/>
      <c r="D104" s="203"/>
      <c r="E104" s="112"/>
      <c r="F104" s="112"/>
      <c r="G104" s="112"/>
      <c r="H104" s="81"/>
      <c r="I104" s="164"/>
      <c r="J104" s="164"/>
      <c r="K104" s="164"/>
      <c r="L104" s="163"/>
      <c r="M104" s="275"/>
      <c r="N104" s="277"/>
      <c r="O104" s="1"/>
      <c r="P104" s="1"/>
      <c r="Q104" s="94">
        <f t="shared" si="5"/>
        <v>0</v>
      </c>
      <c r="R104" s="1"/>
      <c r="S104" s="4"/>
      <c r="T104" s="11"/>
    </row>
    <row r="105" spans="2:20" s="6" customFormat="1" x14ac:dyDescent="0.3">
      <c r="B105" s="10"/>
      <c r="C105" s="202"/>
      <c r="D105" s="203"/>
      <c r="E105" s="112"/>
      <c r="F105" s="112"/>
      <c r="G105" s="112"/>
      <c r="H105" s="81"/>
      <c r="I105" s="164"/>
      <c r="J105" s="164"/>
      <c r="K105" s="164"/>
      <c r="L105" s="163"/>
      <c r="M105" s="275"/>
      <c r="N105" s="277"/>
      <c r="O105" s="1"/>
      <c r="P105" s="1"/>
      <c r="Q105" s="94">
        <f t="shared" si="5"/>
        <v>0</v>
      </c>
      <c r="R105" s="1"/>
      <c r="S105" s="4"/>
      <c r="T105" s="11"/>
    </row>
    <row r="106" spans="2:20" s="6" customFormat="1" x14ac:dyDescent="0.3">
      <c r="B106" s="10"/>
      <c r="C106" s="202"/>
      <c r="D106" s="203"/>
      <c r="E106" s="112"/>
      <c r="F106" s="112"/>
      <c r="G106" s="112"/>
      <c r="H106" s="81"/>
      <c r="I106" s="164"/>
      <c r="J106" s="164"/>
      <c r="K106" s="164"/>
      <c r="L106" s="163"/>
      <c r="M106" s="275"/>
      <c r="N106" s="277"/>
      <c r="O106" s="1"/>
      <c r="P106" s="1"/>
      <c r="Q106" s="94">
        <f t="shared" si="5"/>
        <v>0</v>
      </c>
      <c r="R106" s="1"/>
      <c r="S106" s="4"/>
      <c r="T106" s="11"/>
    </row>
    <row r="107" spans="2:20" s="6" customFormat="1" x14ac:dyDescent="0.3">
      <c r="B107" s="10"/>
      <c r="C107" s="202"/>
      <c r="D107" s="203"/>
      <c r="E107" s="112"/>
      <c r="F107" s="112"/>
      <c r="G107" s="112"/>
      <c r="H107" s="81"/>
      <c r="I107" s="164"/>
      <c r="J107" s="164"/>
      <c r="K107" s="164"/>
      <c r="L107" s="163"/>
      <c r="M107" s="275"/>
      <c r="N107" s="277"/>
      <c r="O107" s="1"/>
      <c r="P107" s="1"/>
      <c r="Q107" s="94">
        <f t="shared" si="5"/>
        <v>0</v>
      </c>
      <c r="R107" s="1"/>
      <c r="S107" s="4"/>
      <c r="T107" s="11"/>
    </row>
    <row r="108" spans="2:20" s="6" customFormat="1" x14ac:dyDescent="0.3">
      <c r="B108" s="10"/>
      <c r="C108" s="202"/>
      <c r="D108" s="203"/>
      <c r="E108" s="112"/>
      <c r="F108" s="112"/>
      <c r="G108" s="112"/>
      <c r="H108" s="81"/>
      <c r="I108" s="164"/>
      <c r="J108" s="164"/>
      <c r="K108" s="164"/>
      <c r="L108" s="163"/>
      <c r="M108" s="275"/>
      <c r="N108" s="277"/>
      <c r="O108" s="1"/>
      <c r="P108" s="1"/>
      <c r="Q108" s="94">
        <f t="shared" si="5"/>
        <v>0</v>
      </c>
      <c r="R108" s="1"/>
      <c r="S108" s="4"/>
      <c r="T108" s="11"/>
    </row>
    <row r="109" spans="2:20" s="6" customFormat="1" ht="15" thickBot="1" x14ac:dyDescent="0.35">
      <c r="B109" s="10"/>
      <c r="C109" s="202"/>
      <c r="D109" s="203"/>
      <c r="E109" s="112"/>
      <c r="F109" s="112"/>
      <c r="G109" s="112"/>
      <c r="H109" s="81"/>
      <c r="I109" s="164"/>
      <c r="J109" s="164"/>
      <c r="K109" s="164"/>
      <c r="L109" s="163"/>
      <c r="M109" s="275"/>
      <c r="N109" s="277"/>
      <c r="O109" s="1"/>
      <c r="P109" s="1"/>
      <c r="Q109" s="94">
        <f t="shared" si="5"/>
        <v>0</v>
      </c>
      <c r="R109" s="1"/>
      <c r="S109" s="4"/>
      <c r="T109" s="11"/>
    </row>
    <row r="110" spans="2:20" s="6" customFormat="1" ht="15" thickBot="1" x14ac:dyDescent="0.35">
      <c r="B110" s="10"/>
      <c r="C110" s="309"/>
      <c r="D110" s="310"/>
      <c r="E110" s="117"/>
      <c r="F110" s="117"/>
      <c r="G110" s="117"/>
      <c r="H110" s="117"/>
      <c r="I110" s="117"/>
      <c r="J110" s="117"/>
      <c r="K110" s="117"/>
      <c r="L110" s="117"/>
      <c r="M110" s="307"/>
      <c r="N110" s="308"/>
      <c r="O110" s="1"/>
      <c r="P110" s="1"/>
      <c r="Q110" s="95">
        <f t="shared" si="5"/>
        <v>0</v>
      </c>
      <c r="R110" s="1"/>
      <c r="S110" s="23">
        <f>SUM(Q100:Q110)</f>
        <v>0</v>
      </c>
      <c r="T110" s="11"/>
    </row>
    <row r="111" spans="2:20" s="6" customFormat="1" x14ac:dyDescent="0.3">
      <c r="B111" s="10"/>
      <c r="C111" s="1"/>
      <c r="D111" s="1"/>
      <c r="E111" s="1"/>
      <c r="F111" s="1"/>
      <c r="G111" s="1"/>
      <c r="H111" s="1"/>
      <c r="I111" s="1"/>
      <c r="J111" s="1"/>
      <c r="K111" s="1"/>
      <c r="L111" s="1"/>
      <c r="M111" s="1"/>
      <c r="N111" s="1"/>
      <c r="O111" s="1"/>
      <c r="P111" s="1"/>
      <c r="Q111" s="1"/>
      <c r="R111" s="1"/>
      <c r="S111" s="1"/>
      <c r="T111" s="11"/>
    </row>
    <row r="112" spans="2:20" s="6" customFormat="1" ht="15" thickBot="1" x14ac:dyDescent="0.35">
      <c r="B112" s="10"/>
      <c r="C112" s="1"/>
      <c r="D112" s="1"/>
      <c r="E112" s="1"/>
      <c r="F112" s="1"/>
      <c r="G112" s="1"/>
      <c r="H112" s="1"/>
      <c r="I112" s="1"/>
      <c r="J112" s="1"/>
      <c r="K112" s="1"/>
      <c r="L112" s="1"/>
      <c r="M112" s="1"/>
      <c r="N112" s="1"/>
      <c r="O112" s="1"/>
      <c r="P112" s="1"/>
      <c r="Q112" s="1"/>
      <c r="R112" s="1"/>
      <c r="S112" s="1"/>
      <c r="T112" s="11"/>
    </row>
    <row r="113" spans="2:20" s="6" customFormat="1" ht="16.2" thickBot="1" x14ac:dyDescent="0.35">
      <c r="B113" s="10"/>
      <c r="C113" s="281" t="s">
        <v>314</v>
      </c>
      <c r="D113" s="282"/>
      <c r="E113" s="1"/>
      <c r="F113" s="1"/>
      <c r="G113" s="1"/>
      <c r="H113" s="1"/>
      <c r="I113" s="1"/>
      <c r="J113" s="1"/>
      <c r="K113" s="1"/>
      <c r="L113" s="1"/>
      <c r="M113" s="1"/>
      <c r="N113" s="1"/>
      <c r="O113" s="1"/>
      <c r="P113" s="1"/>
      <c r="Q113" s="1"/>
      <c r="R113" s="1"/>
      <c r="S113" s="1"/>
      <c r="T113" s="11"/>
    </row>
    <row r="114" spans="2:20" s="6" customFormat="1" ht="15" thickBot="1" x14ac:dyDescent="0.35">
      <c r="B114" s="10"/>
      <c r="C114" s="292" t="s">
        <v>9</v>
      </c>
      <c r="D114" s="315"/>
      <c r="E114" s="155" t="s">
        <v>10</v>
      </c>
      <c r="F114" s="115" t="s">
        <v>396</v>
      </c>
      <c r="G114" s="103" t="s">
        <v>197</v>
      </c>
      <c r="H114" s="106" t="s">
        <v>11</v>
      </c>
      <c r="I114" s="102" t="s">
        <v>12</v>
      </c>
      <c r="J114" s="102" t="s">
        <v>13</v>
      </c>
      <c r="K114" s="102" t="s">
        <v>14</v>
      </c>
      <c r="L114" s="102" t="s">
        <v>15</v>
      </c>
      <c r="M114" s="311" t="s">
        <v>16</v>
      </c>
      <c r="N114" s="312"/>
      <c r="O114" s="1"/>
      <c r="P114" s="1"/>
      <c r="Q114" s="96" t="s">
        <v>17</v>
      </c>
      <c r="R114" s="1"/>
      <c r="S114" s="4"/>
      <c r="T114" s="11"/>
    </row>
    <row r="115" spans="2:20" s="6" customFormat="1" x14ac:dyDescent="0.3">
      <c r="B115" s="10"/>
      <c r="C115" s="316"/>
      <c r="D115" s="274"/>
      <c r="E115" s="153"/>
      <c r="F115" s="153"/>
      <c r="G115" s="153"/>
      <c r="H115" s="81"/>
      <c r="I115" s="164"/>
      <c r="J115" s="164"/>
      <c r="K115" s="164"/>
      <c r="L115" s="163"/>
      <c r="M115" s="275"/>
      <c r="N115" s="277"/>
      <c r="O115" s="1"/>
      <c r="P115" s="1"/>
      <c r="Q115" s="87">
        <f t="shared" ref="Q115:Q125" si="6">SUM(H115:N115)</f>
        <v>0</v>
      </c>
      <c r="R115" s="1"/>
      <c r="S115" s="4"/>
      <c r="T115" s="11"/>
    </row>
    <row r="116" spans="2:20" s="6" customFormat="1" x14ac:dyDescent="0.3">
      <c r="B116" s="10"/>
      <c r="C116" s="313"/>
      <c r="D116" s="314"/>
      <c r="E116" s="112"/>
      <c r="F116" s="112"/>
      <c r="G116" s="112"/>
      <c r="H116" s="81"/>
      <c r="I116" s="164"/>
      <c r="J116" s="164"/>
      <c r="K116" s="164"/>
      <c r="L116" s="163"/>
      <c r="M116" s="275"/>
      <c r="N116" s="277"/>
      <c r="O116" s="1"/>
      <c r="P116" s="1"/>
      <c r="Q116" s="90">
        <f t="shared" si="6"/>
        <v>0</v>
      </c>
      <c r="R116" s="1"/>
      <c r="S116" s="4"/>
      <c r="T116" s="11"/>
    </row>
    <row r="117" spans="2:20" s="6" customFormat="1" x14ac:dyDescent="0.3">
      <c r="B117" s="10"/>
      <c r="C117" s="313"/>
      <c r="D117" s="314"/>
      <c r="E117" s="112"/>
      <c r="F117" s="112"/>
      <c r="G117" s="112"/>
      <c r="H117" s="81"/>
      <c r="I117" s="164"/>
      <c r="J117" s="164"/>
      <c r="K117" s="164"/>
      <c r="L117" s="163"/>
      <c r="M117" s="275"/>
      <c r="N117" s="277"/>
      <c r="O117" s="1"/>
      <c r="P117" s="1"/>
      <c r="Q117" s="90">
        <f t="shared" si="6"/>
        <v>0</v>
      </c>
      <c r="R117" s="1"/>
      <c r="S117" s="4"/>
      <c r="T117" s="11"/>
    </row>
    <row r="118" spans="2:20" s="6" customFormat="1" x14ac:dyDescent="0.3">
      <c r="B118" s="10"/>
      <c r="C118" s="313"/>
      <c r="D118" s="314"/>
      <c r="E118" s="112"/>
      <c r="F118" s="112"/>
      <c r="G118" s="112"/>
      <c r="H118" s="81"/>
      <c r="I118" s="164"/>
      <c r="J118" s="164"/>
      <c r="K118" s="164"/>
      <c r="L118" s="163"/>
      <c r="M118" s="275"/>
      <c r="N118" s="277"/>
      <c r="O118" s="1"/>
      <c r="P118" s="1"/>
      <c r="Q118" s="94">
        <f t="shared" si="6"/>
        <v>0</v>
      </c>
      <c r="R118" s="1"/>
      <c r="S118" s="4"/>
      <c r="T118" s="11"/>
    </row>
    <row r="119" spans="2:20" s="6" customFormat="1" x14ac:dyDescent="0.3">
      <c r="B119" s="10"/>
      <c r="C119" s="313"/>
      <c r="D119" s="314"/>
      <c r="E119" s="112"/>
      <c r="F119" s="112"/>
      <c r="G119" s="112"/>
      <c r="H119" s="81"/>
      <c r="I119" s="164"/>
      <c r="J119" s="164"/>
      <c r="K119" s="164"/>
      <c r="L119" s="163"/>
      <c r="M119" s="275"/>
      <c r="N119" s="277"/>
      <c r="O119" s="1"/>
      <c r="P119" s="1"/>
      <c r="Q119" s="94">
        <f t="shared" si="6"/>
        <v>0</v>
      </c>
      <c r="R119" s="1"/>
      <c r="S119" s="4"/>
      <c r="T119" s="11"/>
    </row>
    <row r="120" spans="2:20" s="6" customFormat="1" x14ac:dyDescent="0.3">
      <c r="B120" s="10"/>
      <c r="C120" s="313"/>
      <c r="D120" s="314"/>
      <c r="E120" s="112"/>
      <c r="F120" s="112"/>
      <c r="G120" s="112"/>
      <c r="H120" s="81"/>
      <c r="I120" s="164"/>
      <c r="J120" s="164"/>
      <c r="K120" s="164"/>
      <c r="L120" s="163"/>
      <c r="M120" s="275"/>
      <c r="N120" s="277"/>
      <c r="O120" s="1"/>
      <c r="P120" s="1"/>
      <c r="Q120" s="94">
        <f t="shared" si="6"/>
        <v>0</v>
      </c>
      <c r="R120" s="1"/>
      <c r="S120" s="4"/>
      <c r="T120" s="11"/>
    </row>
    <row r="121" spans="2:20" s="6" customFormat="1" x14ac:dyDescent="0.3">
      <c r="B121" s="10"/>
      <c r="C121" s="313"/>
      <c r="D121" s="314"/>
      <c r="E121" s="112"/>
      <c r="F121" s="112"/>
      <c r="G121" s="112"/>
      <c r="H121" s="81"/>
      <c r="I121" s="164"/>
      <c r="J121" s="164"/>
      <c r="K121" s="164"/>
      <c r="L121" s="163"/>
      <c r="M121" s="275"/>
      <c r="N121" s="277"/>
      <c r="O121" s="1"/>
      <c r="P121" s="1"/>
      <c r="Q121" s="94">
        <f t="shared" si="6"/>
        <v>0</v>
      </c>
      <c r="R121" s="1"/>
      <c r="S121" s="4"/>
      <c r="T121" s="11"/>
    </row>
    <row r="122" spans="2:20" s="6" customFormat="1" x14ac:dyDescent="0.3">
      <c r="B122" s="10"/>
      <c r="C122" s="313"/>
      <c r="D122" s="314"/>
      <c r="E122" s="112"/>
      <c r="F122" s="112"/>
      <c r="G122" s="112"/>
      <c r="H122" s="81"/>
      <c r="I122" s="164"/>
      <c r="J122" s="164"/>
      <c r="K122" s="164"/>
      <c r="L122" s="163"/>
      <c r="M122" s="275"/>
      <c r="N122" s="277"/>
      <c r="O122" s="1"/>
      <c r="P122" s="1"/>
      <c r="Q122" s="94">
        <f t="shared" si="6"/>
        <v>0</v>
      </c>
      <c r="R122" s="1"/>
      <c r="S122" s="4"/>
      <c r="T122" s="11"/>
    </row>
    <row r="123" spans="2:20" s="6" customFormat="1" x14ac:dyDescent="0.3">
      <c r="B123" s="10"/>
      <c r="C123" s="313"/>
      <c r="D123" s="314"/>
      <c r="E123" s="112"/>
      <c r="F123" s="112"/>
      <c r="G123" s="112"/>
      <c r="H123" s="81"/>
      <c r="I123" s="164"/>
      <c r="J123" s="164"/>
      <c r="K123" s="164"/>
      <c r="L123" s="163"/>
      <c r="M123" s="275"/>
      <c r="N123" s="277"/>
      <c r="O123" s="1"/>
      <c r="P123" s="1"/>
      <c r="Q123" s="94">
        <f t="shared" si="6"/>
        <v>0</v>
      </c>
      <c r="R123" s="1"/>
      <c r="S123" s="4"/>
      <c r="T123" s="11"/>
    </row>
    <row r="124" spans="2:20" s="6" customFormat="1" ht="15" thickBot="1" x14ac:dyDescent="0.35">
      <c r="B124" s="10"/>
      <c r="C124" s="313"/>
      <c r="D124" s="314"/>
      <c r="E124" s="112"/>
      <c r="F124" s="112"/>
      <c r="G124" s="112"/>
      <c r="H124" s="81"/>
      <c r="I124" s="164"/>
      <c r="J124" s="164"/>
      <c r="K124" s="164"/>
      <c r="L124" s="163"/>
      <c r="M124" s="275"/>
      <c r="N124" s="277"/>
      <c r="O124" s="1"/>
      <c r="P124" s="1"/>
      <c r="Q124" s="94">
        <f t="shared" si="6"/>
        <v>0</v>
      </c>
      <c r="R124" s="1"/>
      <c r="S124" s="4"/>
      <c r="T124" s="11"/>
    </row>
    <row r="125" spans="2:20" s="6" customFormat="1" ht="15" thickBot="1" x14ac:dyDescent="0.35">
      <c r="B125" s="10"/>
      <c r="C125" s="317"/>
      <c r="D125" s="307"/>
      <c r="E125" s="117"/>
      <c r="F125" s="117"/>
      <c r="G125" s="117"/>
      <c r="H125" s="117"/>
      <c r="I125" s="117"/>
      <c r="J125" s="117"/>
      <c r="K125" s="117"/>
      <c r="L125" s="117"/>
      <c r="M125" s="307"/>
      <c r="N125" s="308"/>
      <c r="O125" s="1"/>
      <c r="P125" s="1"/>
      <c r="Q125" s="95">
        <f t="shared" si="6"/>
        <v>0</v>
      </c>
      <c r="R125" s="1"/>
      <c r="S125" s="23">
        <f>SUM(Q115:Q125)</f>
        <v>0</v>
      </c>
      <c r="T125" s="11"/>
    </row>
    <row r="126" spans="2:20" s="6" customFormat="1" x14ac:dyDescent="0.3">
      <c r="B126" s="10"/>
      <c r="C126" s="1"/>
      <c r="D126" s="1"/>
      <c r="E126" s="1"/>
      <c r="F126" s="1"/>
      <c r="G126" s="1"/>
      <c r="H126" s="1"/>
      <c r="I126" s="1"/>
      <c r="J126" s="1"/>
      <c r="K126" s="1"/>
      <c r="L126" s="1"/>
      <c r="M126" s="1"/>
      <c r="N126" s="1"/>
      <c r="O126" s="1"/>
      <c r="P126" s="1"/>
      <c r="Q126" s="1"/>
      <c r="R126" s="1"/>
      <c r="S126" s="1"/>
      <c r="T126" s="11"/>
    </row>
    <row r="127" spans="2:20" s="6" customFormat="1" ht="15" thickBot="1" x14ac:dyDescent="0.35">
      <c r="B127" s="14"/>
      <c r="C127" s="15"/>
      <c r="D127" s="15"/>
      <c r="E127" s="15"/>
      <c r="F127" s="15"/>
      <c r="G127" s="15"/>
      <c r="H127" s="15"/>
      <c r="I127" s="15"/>
      <c r="J127" s="15"/>
      <c r="K127" s="15"/>
      <c r="L127" s="15"/>
      <c r="M127" s="15"/>
      <c r="N127" s="15"/>
      <c r="O127" s="15"/>
      <c r="P127" s="15"/>
      <c r="Q127" s="15"/>
      <c r="R127" s="15"/>
      <c r="S127" s="15"/>
      <c r="T127" s="16"/>
    </row>
    <row r="128" spans="2:20" s="6" customFormat="1" x14ac:dyDescent="0.3"/>
    <row r="129" s="6" customFormat="1" x14ac:dyDescent="0.3"/>
    <row r="130" s="6" customFormat="1" x14ac:dyDescent="0.3"/>
    <row r="131" s="6" customFormat="1" x14ac:dyDescent="0.3"/>
    <row r="132" s="6" customFormat="1" x14ac:dyDescent="0.3"/>
    <row r="133" s="6" customFormat="1" x14ac:dyDescent="0.3"/>
    <row r="134" s="6" customFormat="1" x14ac:dyDescent="0.3"/>
    <row r="135" s="6" customFormat="1" x14ac:dyDescent="0.3"/>
    <row r="136" s="6" customFormat="1" x14ac:dyDescent="0.3"/>
    <row r="137" s="6" customFormat="1" x14ac:dyDescent="0.3"/>
    <row r="138" s="6" customFormat="1" x14ac:dyDescent="0.3"/>
    <row r="139" s="6" customFormat="1" x14ac:dyDescent="0.3"/>
    <row r="140" s="6" customFormat="1" x14ac:dyDescent="0.3"/>
    <row r="141" s="6" customFormat="1" x14ac:dyDescent="0.3"/>
    <row r="142" s="6" customFormat="1" x14ac:dyDescent="0.3"/>
    <row r="143" s="6" customFormat="1" x14ac:dyDescent="0.3"/>
    <row r="144" s="6" customFormat="1" x14ac:dyDescent="0.3"/>
    <row r="145" s="6" customFormat="1" x14ac:dyDescent="0.3"/>
    <row r="146" s="6" customFormat="1" x14ac:dyDescent="0.3"/>
    <row r="147" s="6" customFormat="1" x14ac:dyDescent="0.3"/>
    <row r="148" s="6" customFormat="1" x14ac:dyDescent="0.3"/>
    <row r="149" s="6" customFormat="1" x14ac:dyDescent="0.3"/>
    <row r="150" s="6" customFormat="1" x14ac:dyDescent="0.3"/>
    <row r="151" s="6" customFormat="1" x14ac:dyDescent="0.3"/>
    <row r="152" s="6" customFormat="1" x14ac:dyDescent="0.3"/>
    <row r="153" s="6" customFormat="1" x14ac:dyDescent="0.3"/>
    <row r="154" s="6" customFormat="1" x14ac:dyDescent="0.3"/>
    <row r="155" s="6" customFormat="1" x14ac:dyDescent="0.3"/>
    <row r="156" s="6" customFormat="1" x14ac:dyDescent="0.3"/>
    <row r="157" s="6" customFormat="1" x14ac:dyDescent="0.3"/>
    <row r="158" s="6" customFormat="1" x14ac:dyDescent="0.3"/>
    <row r="159" s="6" customFormat="1" x14ac:dyDescent="0.3"/>
    <row r="160" s="6" customFormat="1" x14ac:dyDescent="0.3"/>
    <row r="161" s="6" customFormat="1" x14ac:dyDescent="0.3"/>
    <row r="162" s="6" customFormat="1" x14ac:dyDescent="0.3"/>
    <row r="163" s="6" customFormat="1" x14ac:dyDescent="0.3"/>
    <row r="164" s="6" customFormat="1" x14ac:dyDescent="0.3"/>
    <row r="165" s="6" customFormat="1" x14ac:dyDescent="0.3"/>
    <row r="166" s="6" customFormat="1" x14ac:dyDescent="0.3"/>
    <row r="167" s="6" customFormat="1" x14ac:dyDescent="0.3"/>
    <row r="168" s="6" customFormat="1" x14ac:dyDescent="0.3"/>
    <row r="169" s="6" customFormat="1" x14ac:dyDescent="0.3"/>
    <row r="170" s="6" customFormat="1" x14ac:dyDescent="0.3"/>
    <row r="171" s="6" customFormat="1" x14ac:dyDescent="0.3"/>
    <row r="172" s="6" customFormat="1" x14ac:dyDescent="0.3"/>
    <row r="173" s="6" customFormat="1" x14ac:dyDescent="0.3"/>
    <row r="174" s="6" customFormat="1" x14ac:dyDescent="0.3"/>
    <row r="175" s="6" customFormat="1" x14ac:dyDescent="0.3"/>
    <row r="176" s="6" customFormat="1" x14ac:dyDescent="0.3"/>
    <row r="177" s="6" customFormat="1" x14ac:dyDescent="0.3"/>
    <row r="178" s="6" customFormat="1" x14ac:dyDescent="0.3"/>
    <row r="179" s="6" customFormat="1" x14ac:dyDescent="0.3"/>
    <row r="180" s="6" customFormat="1" x14ac:dyDescent="0.3"/>
    <row r="181" s="6" customFormat="1" x14ac:dyDescent="0.3"/>
    <row r="182" s="6" customFormat="1" x14ac:dyDescent="0.3"/>
    <row r="183" s="6" customFormat="1" x14ac:dyDescent="0.3"/>
    <row r="184" s="6" customFormat="1" x14ac:dyDescent="0.3"/>
    <row r="185" s="6" customFormat="1" x14ac:dyDescent="0.3"/>
    <row r="186" s="6" customFormat="1" x14ac:dyDescent="0.3"/>
    <row r="187" s="6" customFormat="1" x14ac:dyDescent="0.3"/>
    <row r="188" s="6" customFormat="1" x14ac:dyDescent="0.3"/>
    <row r="189" s="6" customFormat="1" x14ac:dyDescent="0.3"/>
    <row r="190" s="6" customFormat="1" x14ac:dyDescent="0.3"/>
    <row r="191" s="6" customFormat="1" x14ac:dyDescent="0.3"/>
    <row r="192" s="6" customFormat="1" x14ac:dyDescent="0.3"/>
    <row r="193" s="6" customFormat="1" x14ac:dyDescent="0.3"/>
    <row r="194" s="6" customFormat="1" x14ac:dyDescent="0.3"/>
    <row r="195" s="6" customFormat="1" x14ac:dyDescent="0.3"/>
    <row r="196" s="6" customFormat="1" x14ac:dyDescent="0.3"/>
    <row r="197" s="6" customFormat="1" x14ac:dyDescent="0.3"/>
    <row r="198" s="6" customFormat="1" x14ac:dyDescent="0.3"/>
    <row r="199" s="6" customFormat="1" x14ac:dyDescent="0.3"/>
    <row r="200" s="6" customFormat="1" x14ac:dyDescent="0.3"/>
    <row r="201" s="6" customFormat="1" x14ac:dyDescent="0.3"/>
    <row r="202" s="6" customFormat="1" x14ac:dyDescent="0.3"/>
    <row r="203" s="6" customFormat="1" x14ac:dyDescent="0.3"/>
    <row r="204" s="6" customFormat="1" x14ac:dyDescent="0.3"/>
    <row r="205" s="6" customFormat="1" x14ac:dyDescent="0.3"/>
    <row r="206" s="6" customFormat="1" x14ac:dyDescent="0.3"/>
    <row r="207" s="6" customFormat="1" x14ac:dyDescent="0.3"/>
    <row r="208" s="6" customFormat="1" x14ac:dyDescent="0.3"/>
    <row r="209" s="6" customFormat="1" x14ac:dyDescent="0.3"/>
    <row r="210" s="6" customFormat="1" x14ac:dyDescent="0.3"/>
    <row r="211" s="6" customFormat="1" x14ac:dyDescent="0.3"/>
    <row r="212" s="6" customFormat="1" x14ac:dyDescent="0.3"/>
    <row r="213" s="6" customFormat="1" x14ac:dyDescent="0.3"/>
    <row r="214" s="6" customFormat="1" x14ac:dyDescent="0.3"/>
    <row r="215" s="6" customFormat="1" x14ac:dyDescent="0.3"/>
    <row r="216" s="6" customFormat="1" x14ac:dyDescent="0.3"/>
    <row r="217" s="6" customFormat="1" x14ac:dyDescent="0.3"/>
    <row r="218" s="6" customFormat="1" x14ac:dyDescent="0.3"/>
    <row r="219" s="6" customFormat="1" x14ac:dyDescent="0.3"/>
    <row r="220" s="6" customFormat="1" x14ac:dyDescent="0.3"/>
    <row r="221" s="6" customFormat="1" x14ac:dyDescent="0.3"/>
    <row r="222" s="6" customFormat="1" x14ac:dyDescent="0.3"/>
    <row r="223" s="6" customFormat="1" x14ac:dyDescent="0.3"/>
    <row r="224" s="6" customFormat="1" x14ac:dyDescent="0.3"/>
    <row r="225" s="6" customFormat="1" x14ac:dyDescent="0.3"/>
    <row r="226" s="6" customFormat="1" x14ac:dyDescent="0.3"/>
    <row r="227" s="6" customFormat="1" x14ac:dyDescent="0.3"/>
    <row r="228" s="6" customFormat="1" x14ac:dyDescent="0.3"/>
    <row r="229" s="6" customFormat="1" x14ac:dyDescent="0.3"/>
    <row r="230" s="6" customFormat="1" x14ac:dyDescent="0.3"/>
    <row r="231" s="6" customFormat="1" x14ac:dyDescent="0.3"/>
    <row r="232" s="6" customFormat="1" x14ac:dyDescent="0.3"/>
    <row r="233" s="6" customFormat="1" x14ac:dyDescent="0.3"/>
    <row r="234" s="6" customFormat="1" x14ac:dyDescent="0.3"/>
    <row r="235" s="6" customFormat="1" x14ac:dyDescent="0.3"/>
    <row r="236" s="6" customFormat="1" x14ac:dyDescent="0.3"/>
    <row r="237" s="6" customFormat="1" x14ac:dyDescent="0.3"/>
    <row r="238" s="6" customFormat="1" x14ac:dyDescent="0.3"/>
    <row r="239" s="6" customFormat="1" x14ac:dyDescent="0.3"/>
    <row r="240" s="6" customFormat="1" x14ac:dyDescent="0.3"/>
    <row r="241" s="6" customFormat="1" x14ac:dyDescent="0.3"/>
    <row r="242" s="6" customFormat="1" x14ac:dyDescent="0.3"/>
    <row r="243" s="6" customFormat="1" x14ac:dyDescent="0.3"/>
    <row r="244" s="6" customFormat="1" x14ac:dyDescent="0.3"/>
    <row r="245" s="6" customFormat="1" x14ac:dyDescent="0.3"/>
    <row r="246" s="6" customFormat="1" x14ac:dyDescent="0.3"/>
    <row r="247" s="6" customFormat="1" x14ac:dyDescent="0.3"/>
    <row r="248" s="6" customFormat="1" x14ac:dyDescent="0.3"/>
    <row r="249" s="6" customFormat="1" x14ac:dyDescent="0.3"/>
    <row r="250" s="6" customFormat="1" x14ac:dyDescent="0.3"/>
    <row r="251" s="6" customFormat="1" x14ac:dyDescent="0.3"/>
    <row r="252" s="6" customFormat="1" x14ac:dyDescent="0.3"/>
    <row r="253" s="6" customFormat="1" x14ac:dyDescent="0.3"/>
    <row r="254" s="6" customFormat="1" x14ac:dyDescent="0.3"/>
    <row r="255" s="6" customFormat="1" x14ac:dyDescent="0.3"/>
    <row r="256" s="6" customFormat="1" x14ac:dyDescent="0.3"/>
    <row r="257" s="6" customFormat="1" x14ac:dyDescent="0.3"/>
    <row r="258" s="6" customFormat="1" x14ac:dyDescent="0.3"/>
    <row r="259" s="6" customFormat="1" x14ac:dyDescent="0.3"/>
    <row r="260" s="6" customFormat="1" x14ac:dyDescent="0.3"/>
    <row r="261" s="6" customFormat="1" x14ac:dyDescent="0.3"/>
    <row r="262" s="6" customFormat="1" x14ac:dyDescent="0.3"/>
    <row r="263" s="6" customFormat="1" x14ac:dyDescent="0.3"/>
    <row r="264" s="6" customFormat="1" x14ac:dyDescent="0.3"/>
    <row r="265" s="6" customFormat="1" x14ac:dyDescent="0.3"/>
    <row r="266" s="6" customFormat="1" x14ac:dyDescent="0.3"/>
    <row r="267" s="6" customFormat="1" x14ac:dyDescent="0.3"/>
    <row r="268" s="6" customFormat="1" x14ac:dyDescent="0.3"/>
    <row r="269" s="6" customFormat="1" x14ac:dyDescent="0.3"/>
    <row r="270" s="6" customFormat="1" x14ac:dyDescent="0.3"/>
    <row r="271" s="6" customFormat="1" x14ac:dyDescent="0.3"/>
    <row r="272" s="6" customFormat="1" x14ac:dyDescent="0.3"/>
    <row r="273" s="6" customFormat="1" x14ac:dyDescent="0.3"/>
    <row r="274" s="6" customFormat="1" x14ac:dyDescent="0.3"/>
    <row r="275" s="6" customFormat="1" x14ac:dyDescent="0.3"/>
    <row r="276" s="6" customFormat="1" x14ac:dyDescent="0.3"/>
    <row r="277" s="6" customFormat="1" x14ac:dyDescent="0.3"/>
    <row r="278" s="6" customFormat="1" x14ac:dyDescent="0.3"/>
    <row r="279" s="6" customFormat="1" x14ac:dyDescent="0.3"/>
    <row r="280" s="6" customFormat="1" x14ac:dyDescent="0.3"/>
    <row r="281" s="6" customFormat="1" x14ac:dyDescent="0.3"/>
    <row r="282" s="6" customFormat="1" x14ac:dyDescent="0.3"/>
    <row r="283" s="6" customFormat="1" x14ac:dyDescent="0.3"/>
    <row r="284" s="6" customFormat="1" x14ac:dyDescent="0.3"/>
    <row r="285" s="6" customFormat="1" x14ac:dyDescent="0.3"/>
    <row r="286" s="6" customFormat="1" x14ac:dyDescent="0.3"/>
    <row r="287" s="6" customFormat="1" x14ac:dyDescent="0.3"/>
    <row r="288" s="6" customFormat="1" x14ac:dyDescent="0.3"/>
    <row r="289" s="6" customFormat="1" x14ac:dyDescent="0.3"/>
    <row r="290" s="6" customFormat="1" x14ac:dyDescent="0.3"/>
    <row r="291" s="6" customFormat="1" x14ac:dyDescent="0.3"/>
    <row r="292" s="6" customFormat="1" x14ac:dyDescent="0.3"/>
    <row r="293" s="6" customFormat="1" x14ac:dyDescent="0.3"/>
    <row r="294" s="6" customFormat="1" x14ac:dyDescent="0.3"/>
    <row r="295" s="6" customFormat="1" x14ac:dyDescent="0.3"/>
    <row r="296" s="6" customFormat="1" x14ac:dyDescent="0.3"/>
    <row r="297" s="6" customFormat="1" x14ac:dyDescent="0.3"/>
    <row r="298" s="6" customFormat="1" x14ac:dyDescent="0.3"/>
    <row r="299" s="6" customFormat="1" x14ac:dyDescent="0.3"/>
    <row r="300" s="6" customFormat="1" x14ac:dyDescent="0.3"/>
    <row r="301" s="6" customFormat="1" x14ac:dyDescent="0.3"/>
    <row r="302" s="6" customFormat="1" x14ac:dyDescent="0.3"/>
    <row r="303" s="6" customFormat="1" x14ac:dyDescent="0.3"/>
    <row r="304" s="6" customFormat="1" x14ac:dyDescent="0.3"/>
    <row r="305" s="6" customFormat="1" x14ac:dyDescent="0.3"/>
    <row r="306" s="6" customFormat="1" x14ac:dyDescent="0.3"/>
    <row r="307" s="6" customFormat="1" x14ac:dyDescent="0.3"/>
    <row r="308" s="6" customFormat="1" x14ac:dyDescent="0.3"/>
    <row r="309" s="6" customFormat="1" x14ac:dyDescent="0.3"/>
    <row r="310" s="6" customFormat="1" x14ac:dyDescent="0.3"/>
    <row r="311" s="6" customFormat="1" x14ac:dyDescent="0.3"/>
    <row r="312" s="6" customFormat="1" x14ac:dyDescent="0.3"/>
    <row r="313" s="6" customFormat="1" x14ac:dyDescent="0.3"/>
    <row r="314" s="6" customFormat="1" x14ac:dyDescent="0.3"/>
    <row r="315" s="6" customFormat="1" x14ac:dyDescent="0.3"/>
    <row r="316" s="6" customFormat="1" x14ac:dyDescent="0.3"/>
    <row r="317" s="6" customFormat="1" x14ac:dyDescent="0.3"/>
    <row r="318" s="6" customFormat="1" x14ac:dyDescent="0.3"/>
    <row r="319" s="6" customFormat="1" x14ac:dyDescent="0.3"/>
    <row r="320" s="6" customFormat="1" x14ac:dyDescent="0.3"/>
    <row r="321" s="6" customFormat="1" x14ac:dyDescent="0.3"/>
    <row r="322" s="6" customFormat="1" x14ac:dyDescent="0.3"/>
    <row r="323" s="6" customFormat="1" x14ac:dyDescent="0.3"/>
    <row r="324" s="6" customFormat="1" x14ac:dyDescent="0.3"/>
    <row r="325" s="6" customFormat="1" x14ac:dyDescent="0.3"/>
    <row r="326" s="6" customFormat="1" x14ac:dyDescent="0.3"/>
    <row r="327" s="6" customFormat="1" x14ac:dyDescent="0.3"/>
    <row r="328" s="6" customFormat="1" x14ac:dyDescent="0.3"/>
    <row r="329" s="6" customFormat="1" x14ac:dyDescent="0.3"/>
    <row r="330" s="6" customFormat="1" x14ac:dyDescent="0.3"/>
    <row r="331" s="6" customFormat="1" x14ac:dyDescent="0.3"/>
    <row r="332" s="6" customFormat="1" x14ac:dyDescent="0.3"/>
    <row r="333" s="6" customFormat="1" x14ac:dyDescent="0.3"/>
    <row r="334" s="6" customFormat="1" x14ac:dyDescent="0.3"/>
    <row r="335" s="6" customFormat="1" x14ac:dyDescent="0.3"/>
    <row r="336" s="6" customFormat="1" x14ac:dyDescent="0.3"/>
    <row r="337" s="6" customFormat="1" x14ac:dyDescent="0.3"/>
    <row r="338" s="6" customFormat="1" x14ac:dyDescent="0.3"/>
    <row r="339" s="6" customFormat="1" x14ac:dyDescent="0.3"/>
    <row r="340" s="6" customFormat="1" x14ac:dyDescent="0.3"/>
    <row r="341" s="6" customFormat="1" x14ac:dyDescent="0.3"/>
    <row r="342" s="6" customFormat="1" x14ac:dyDescent="0.3"/>
    <row r="343" s="6" customFormat="1" x14ac:dyDescent="0.3"/>
    <row r="344" s="6" customFormat="1" x14ac:dyDescent="0.3"/>
    <row r="345" s="6" customFormat="1" x14ac:dyDescent="0.3"/>
    <row r="346" s="6" customFormat="1" x14ac:dyDescent="0.3"/>
    <row r="347" s="6" customFormat="1" x14ac:dyDescent="0.3"/>
    <row r="348" s="6" customFormat="1" x14ac:dyDescent="0.3"/>
    <row r="349" s="6" customFormat="1" x14ac:dyDescent="0.3"/>
    <row r="350" s="6" customFormat="1" x14ac:dyDescent="0.3"/>
    <row r="351" s="6" customFormat="1" x14ac:dyDescent="0.3"/>
    <row r="352" s="6" customFormat="1" x14ac:dyDescent="0.3"/>
    <row r="353" s="6" customFormat="1" x14ac:dyDescent="0.3"/>
    <row r="354" s="6" customFormat="1" x14ac:dyDescent="0.3"/>
    <row r="355" s="6" customFormat="1" x14ac:dyDescent="0.3"/>
    <row r="356" s="6" customFormat="1" x14ac:dyDescent="0.3"/>
    <row r="357" s="6" customFormat="1" x14ac:dyDescent="0.3"/>
    <row r="358" s="6" customFormat="1" x14ac:dyDescent="0.3"/>
    <row r="359" s="6" customFormat="1" x14ac:dyDescent="0.3"/>
    <row r="360" s="6" customFormat="1" x14ac:dyDescent="0.3"/>
    <row r="361" s="6" customFormat="1" x14ac:dyDescent="0.3"/>
    <row r="362" s="6" customFormat="1" x14ac:dyDescent="0.3"/>
    <row r="363" s="6" customFormat="1" x14ac:dyDescent="0.3"/>
    <row r="364" s="6" customFormat="1" x14ac:dyDescent="0.3"/>
    <row r="365" s="6" customFormat="1" x14ac:dyDescent="0.3"/>
    <row r="366" s="6" customFormat="1" x14ac:dyDescent="0.3"/>
    <row r="367" s="6" customFormat="1" x14ac:dyDescent="0.3"/>
    <row r="368" s="6" customFormat="1" x14ac:dyDescent="0.3"/>
    <row r="369" s="6" customFormat="1" x14ac:dyDescent="0.3"/>
    <row r="370" s="6" customFormat="1" x14ac:dyDescent="0.3"/>
    <row r="371" s="6" customFormat="1" x14ac:dyDescent="0.3"/>
    <row r="372" s="6" customFormat="1" x14ac:dyDescent="0.3"/>
    <row r="373" s="6" customFormat="1" x14ac:dyDescent="0.3"/>
    <row r="374" s="6" customFormat="1" x14ac:dyDescent="0.3"/>
    <row r="375" s="6" customFormat="1" x14ac:dyDescent="0.3"/>
    <row r="376" s="6" customFormat="1" x14ac:dyDescent="0.3"/>
    <row r="377" s="6" customFormat="1" x14ac:dyDescent="0.3"/>
    <row r="378" s="6" customFormat="1" x14ac:dyDescent="0.3"/>
    <row r="379" s="6" customFormat="1" x14ac:dyDescent="0.3"/>
    <row r="380" s="6" customFormat="1" x14ac:dyDescent="0.3"/>
    <row r="381" s="6" customFormat="1" x14ac:dyDescent="0.3"/>
    <row r="382" s="6" customFormat="1" x14ac:dyDescent="0.3"/>
    <row r="383" s="6" customFormat="1" x14ac:dyDescent="0.3"/>
    <row r="384" s="6" customFormat="1" x14ac:dyDescent="0.3"/>
    <row r="385" s="6" customFormat="1" x14ac:dyDescent="0.3"/>
    <row r="386" s="6" customFormat="1" x14ac:dyDescent="0.3"/>
    <row r="387" s="6" customFormat="1" x14ac:dyDescent="0.3"/>
    <row r="388" s="6" customFormat="1" x14ac:dyDescent="0.3"/>
    <row r="389" s="6" customFormat="1" x14ac:dyDescent="0.3"/>
    <row r="390" s="6" customFormat="1" x14ac:dyDescent="0.3"/>
    <row r="391" s="6" customFormat="1" x14ac:dyDescent="0.3"/>
    <row r="392" s="6" customFormat="1" x14ac:dyDescent="0.3"/>
    <row r="393" s="6" customFormat="1" x14ac:dyDescent="0.3"/>
    <row r="394" s="6" customFormat="1" x14ac:dyDescent="0.3"/>
    <row r="395" s="6" customFormat="1" x14ac:dyDescent="0.3"/>
    <row r="396" s="6" customFormat="1" x14ac:dyDescent="0.3"/>
    <row r="397" s="6" customFormat="1" x14ac:dyDescent="0.3"/>
    <row r="398" s="6" customFormat="1" x14ac:dyDescent="0.3"/>
    <row r="399" s="6" customFormat="1" x14ac:dyDescent="0.3"/>
    <row r="400" s="6" customFormat="1" x14ac:dyDescent="0.3"/>
    <row r="401" s="6" customFormat="1" x14ac:dyDescent="0.3"/>
    <row r="402" s="6" customFormat="1" x14ac:dyDescent="0.3"/>
    <row r="403" s="6" customFormat="1" x14ac:dyDescent="0.3"/>
    <row r="404" s="6" customFormat="1" x14ac:dyDescent="0.3"/>
    <row r="405" s="6" customFormat="1" x14ac:dyDescent="0.3"/>
    <row r="406" s="6" customFormat="1" x14ac:dyDescent="0.3"/>
    <row r="407" s="6" customFormat="1" x14ac:dyDescent="0.3"/>
    <row r="408" s="6" customFormat="1" x14ac:dyDescent="0.3"/>
    <row r="409" s="6" customFormat="1" x14ac:dyDescent="0.3"/>
    <row r="410" s="6" customFormat="1" x14ac:dyDescent="0.3"/>
    <row r="411" s="6" customFormat="1" x14ac:dyDescent="0.3"/>
    <row r="412" s="6" customFormat="1" x14ac:dyDescent="0.3"/>
    <row r="413" s="6" customFormat="1" x14ac:dyDescent="0.3"/>
    <row r="414" s="6" customFormat="1" x14ac:dyDescent="0.3"/>
    <row r="415" s="6" customFormat="1" x14ac:dyDescent="0.3"/>
    <row r="416" s="6" customFormat="1" x14ac:dyDescent="0.3"/>
    <row r="417" s="6" customFormat="1" x14ac:dyDescent="0.3"/>
    <row r="418" s="6" customFormat="1" x14ac:dyDescent="0.3"/>
    <row r="419" s="6" customFormat="1" x14ac:dyDescent="0.3"/>
    <row r="420" s="6" customFormat="1" x14ac:dyDescent="0.3"/>
    <row r="421" s="6" customFormat="1" x14ac:dyDescent="0.3"/>
    <row r="422" s="6" customFormat="1" x14ac:dyDescent="0.3"/>
    <row r="423" s="6" customFormat="1" x14ac:dyDescent="0.3"/>
    <row r="424" s="6" customFormat="1" x14ac:dyDescent="0.3"/>
    <row r="425" s="6" customFormat="1" x14ac:dyDescent="0.3"/>
    <row r="426" s="6" customFormat="1" x14ac:dyDescent="0.3"/>
    <row r="427" s="6" customFormat="1" x14ac:dyDescent="0.3"/>
    <row r="428" s="6" customFormat="1" x14ac:dyDescent="0.3"/>
    <row r="429" s="6" customFormat="1" x14ac:dyDescent="0.3"/>
    <row r="430" s="6" customFormat="1" x14ac:dyDescent="0.3"/>
    <row r="431" s="6" customFormat="1" x14ac:dyDescent="0.3"/>
    <row r="432" s="6" customFormat="1" x14ac:dyDescent="0.3"/>
    <row r="433" s="6" customFormat="1" x14ac:dyDescent="0.3"/>
    <row r="434" s="6" customFormat="1" x14ac:dyDescent="0.3"/>
    <row r="435" s="6" customFormat="1" x14ac:dyDescent="0.3"/>
    <row r="436" s="6" customFormat="1" x14ac:dyDescent="0.3"/>
    <row r="437" s="6" customFormat="1" x14ac:dyDescent="0.3"/>
    <row r="438" s="6" customFormat="1" x14ac:dyDescent="0.3"/>
    <row r="439" s="6" customFormat="1" x14ac:dyDescent="0.3"/>
    <row r="440" s="6" customFormat="1" x14ac:dyDescent="0.3"/>
    <row r="441" s="6" customFormat="1" x14ac:dyDescent="0.3"/>
    <row r="442" s="6" customFormat="1" x14ac:dyDescent="0.3"/>
    <row r="443" s="6" customFormat="1" x14ac:dyDescent="0.3"/>
    <row r="444" s="6" customFormat="1" x14ac:dyDescent="0.3"/>
    <row r="445" s="6" customFormat="1" x14ac:dyDescent="0.3"/>
    <row r="446" s="6" customFormat="1" x14ac:dyDescent="0.3"/>
    <row r="447" s="6" customFormat="1" x14ac:dyDescent="0.3"/>
    <row r="448" s="6" customFormat="1" x14ac:dyDescent="0.3"/>
    <row r="449" s="6" customFormat="1" x14ac:dyDescent="0.3"/>
    <row r="450" s="6" customFormat="1" x14ac:dyDescent="0.3"/>
    <row r="451" s="6" customFormat="1" x14ac:dyDescent="0.3"/>
    <row r="452" s="6" customFormat="1" x14ac:dyDescent="0.3"/>
    <row r="453" s="6" customFormat="1" x14ac:dyDescent="0.3"/>
    <row r="454" s="6" customFormat="1" x14ac:dyDescent="0.3"/>
    <row r="455" s="6" customFormat="1" x14ac:dyDescent="0.3"/>
    <row r="456" s="6" customFormat="1" x14ac:dyDescent="0.3"/>
    <row r="457" s="6" customFormat="1" x14ac:dyDescent="0.3"/>
    <row r="458" s="6" customFormat="1" x14ac:dyDescent="0.3"/>
    <row r="459" s="6" customFormat="1" x14ac:dyDescent="0.3"/>
    <row r="460" s="6" customFormat="1" x14ac:dyDescent="0.3"/>
    <row r="461" s="6" customFormat="1" x14ac:dyDescent="0.3"/>
    <row r="462" s="6" customFormat="1" x14ac:dyDescent="0.3"/>
    <row r="463" s="6" customFormat="1" x14ac:dyDescent="0.3"/>
    <row r="464" s="6" customFormat="1" x14ac:dyDescent="0.3"/>
    <row r="465" s="6" customFormat="1" x14ac:dyDescent="0.3"/>
    <row r="466" s="6" customFormat="1" x14ac:dyDescent="0.3"/>
    <row r="467" s="6" customFormat="1" x14ac:dyDescent="0.3"/>
    <row r="468" s="6" customFormat="1" x14ac:dyDescent="0.3"/>
    <row r="469" s="6" customFormat="1" x14ac:dyDescent="0.3"/>
    <row r="470" s="6" customFormat="1" x14ac:dyDescent="0.3"/>
    <row r="471" s="6" customFormat="1" x14ac:dyDescent="0.3"/>
    <row r="472" s="6" customFormat="1" x14ac:dyDescent="0.3"/>
    <row r="473" s="6" customFormat="1" x14ac:dyDescent="0.3"/>
    <row r="474" s="6" customFormat="1" x14ac:dyDescent="0.3"/>
    <row r="475" s="6" customFormat="1" x14ac:dyDescent="0.3"/>
    <row r="476" s="6" customFormat="1" x14ac:dyDescent="0.3"/>
    <row r="477" s="6" customFormat="1" x14ac:dyDescent="0.3"/>
    <row r="478" s="6" customFormat="1" x14ac:dyDescent="0.3"/>
    <row r="479" s="6" customFormat="1" x14ac:dyDescent="0.3"/>
    <row r="480" s="6" customFormat="1" x14ac:dyDescent="0.3"/>
    <row r="481" s="6" customFormat="1" x14ac:dyDescent="0.3"/>
    <row r="482" s="6" customFormat="1" x14ac:dyDescent="0.3"/>
    <row r="483" s="6" customFormat="1" x14ac:dyDescent="0.3"/>
    <row r="484" s="6" customFormat="1" x14ac:dyDescent="0.3"/>
    <row r="485" s="6" customFormat="1" x14ac:dyDescent="0.3"/>
    <row r="486" s="6" customFormat="1" x14ac:dyDescent="0.3"/>
    <row r="487" s="6" customFormat="1" x14ac:dyDescent="0.3"/>
    <row r="488" s="6" customFormat="1" x14ac:dyDescent="0.3"/>
    <row r="489" s="6" customFormat="1" x14ac:dyDescent="0.3"/>
    <row r="490" s="6" customFormat="1" x14ac:dyDescent="0.3"/>
    <row r="491" s="6" customFormat="1" x14ac:dyDescent="0.3"/>
    <row r="492" s="6" customFormat="1" x14ac:dyDescent="0.3"/>
    <row r="493" s="6" customFormat="1" x14ac:dyDescent="0.3"/>
    <row r="494" s="6" customFormat="1" x14ac:dyDescent="0.3"/>
    <row r="495" s="6" customFormat="1" x14ac:dyDescent="0.3"/>
    <row r="496" s="6" customFormat="1" x14ac:dyDescent="0.3"/>
    <row r="497" s="6" customFormat="1" x14ac:dyDescent="0.3"/>
    <row r="498" s="6" customFormat="1" x14ac:dyDescent="0.3"/>
    <row r="499" s="6" customFormat="1" x14ac:dyDescent="0.3"/>
    <row r="500" s="6" customFormat="1" x14ac:dyDescent="0.3"/>
    <row r="501" s="6" customFormat="1" x14ac:dyDescent="0.3"/>
    <row r="502" s="6" customFormat="1" x14ac:dyDescent="0.3"/>
    <row r="503" s="6" customFormat="1" x14ac:dyDescent="0.3"/>
    <row r="504" s="6" customFormat="1" x14ac:dyDescent="0.3"/>
    <row r="505" s="6" customFormat="1" x14ac:dyDescent="0.3"/>
    <row r="506" s="6" customFormat="1" x14ac:dyDescent="0.3"/>
    <row r="507" s="6" customFormat="1" x14ac:dyDescent="0.3"/>
    <row r="508" s="6" customFormat="1" x14ac:dyDescent="0.3"/>
    <row r="509" s="6" customFormat="1" x14ac:dyDescent="0.3"/>
    <row r="510" s="6" customFormat="1" x14ac:dyDescent="0.3"/>
    <row r="511" s="6" customFormat="1" x14ac:dyDescent="0.3"/>
    <row r="512" s="6" customFormat="1" x14ac:dyDescent="0.3"/>
    <row r="513" s="6" customFormat="1" x14ac:dyDescent="0.3"/>
    <row r="514" s="6" customFormat="1" x14ac:dyDescent="0.3"/>
    <row r="515" s="6" customFormat="1" x14ac:dyDescent="0.3"/>
    <row r="516" s="6" customFormat="1" x14ac:dyDescent="0.3"/>
    <row r="517" s="6" customFormat="1" x14ac:dyDescent="0.3"/>
    <row r="518" s="6" customFormat="1" x14ac:dyDescent="0.3"/>
    <row r="519" s="6" customFormat="1" x14ac:dyDescent="0.3"/>
    <row r="520" s="6" customFormat="1" x14ac:dyDescent="0.3"/>
    <row r="521" s="6" customFormat="1" x14ac:dyDescent="0.3"/>
    <row r="522" s="6" customFormat="1" x14ac:dyDescent="0.3"/>
    <row r="523" s="6" customFormat="1" x14ac:dyDescent="0.3"/>
    <row r="524" s="6" customFormat="1" x14ac:dyDescent="0.3"/>
    <row r="525" s="6" customFormat="1" x14ac:dyDescent="0.3"/>
    <row r="526" s="6" customFormat="1" x14ac:dyDescent="0.3"/>
    <row r="527" s="6" customFormat="1" x14ac:dyDescent="0.3"/>
    <row r="528" s="6" customFormat="1" x14ac:dyDescent="0.3"/>
    <row r="529" s="6" customFormat="1" x14ac:dyDescent="0.3"/>
    <row r="530" s="6" customFormat="1" x14ac:dyDescent="0.3"/>
    <row r="531" s="6" customFormat="1" x14ac:dyDescent="0.3"/>
    <row r="532" s="6" customFormat="1" x14ac:dyDescent="0.3"/>
    <row r="533" s="6" customFormat="1" x14ac:dyDescent="0.3"/>
    <row r="534" s="6" customFormat="1" x14ac:dyDescent="0.3"/>
    <row r="535" s="6" customFormat="1" x14ac:dyDescent="0.3"/>
    <row r="536" s="6" customFormat="1" x14ac:dyDescent="0.3"/>
    <row r="537" s="6" customFormat="1" x14ac:dyDescent="0.3"/>
    <row r="538" s="6" customFormat="1" x14ac:dyDescent="0.3"/>
    <row r="539" s="6" customFormat="1" x14ac:dyDescent="0.3"/>
    <row r="540" s="6" customFormat="1" x14ac:dyDescent="0.3"/>
    <row r="541" s="6" customFormat="1" x14ac:dyDescent="0.3"/>
    <row r="542" s="6" customFormat="1" x14ac:dyDescent="0.3"/>
    <row r="543" s="6" customFormat="1" x14ac:dyDescent="0.3"/>
    <row r="544" s="6" customFormat="1" x14ac:dyDescent="0.3"/>
    <row r="545" s="6" customFormat="1" x14ac:dyDescent="0.3"/>
    <row r="546" s="6" customFormat="1" x14ac:dyDescent="0.3"/>
    <row r="547" s="6" customFormat="1" x14ac:dyDescent="0.3"/>
    <row r="548" s="6" customFormat="1" x14ac:dyDescent="0.3"/>
    <row r="549" s="6" customFormat="1" x14ac:dyDescent="0.3"/>
    <row r="550" s="6" customFormat="1" x14ac:dyDescent="0.3"/>
    <row r="551" s="6" customFormat="1" x14ac:dyDescent="0.3"/>
    <row r="552" s="6" customFormat="1" x14ac:dyDescent="0.3"/>
    <row r="553" s="6" customFormat="1" x14ac:dyDescent="0.3"/>
    <row r="554" s="6" customFormat="1" x14ac:dyDescent="0.3"/>
    <row r="555" s="6" customFormat="1" x14ac:dyDescent="0.3"/>
    <row r="556" s="6" customFormat="1" x14ac:dyDescent="0.3"/>
    <row r="557" s="6" customFormat="1" x14ac:dyDescent="0.3"/>
    <row r="558" s="6" customFormat="1" x14ac:dyDescent="0.3"/>
    <row r="559" s="6" customFormat="1" x14ac:dyDescent="0.3"/>
    <row r="560" s="6" customFormat="1" x14ac:dyDescent="0.3"/>
    <row r="561" s="6" customFormat="1" x14ac:dyDescent="0.3"/>
    <row r="562" s="6" customFormat="1" x14ac:dyDescent="0.3"/>
    <row r="563" s="6" customFormat="1" x14ac:dyDescent="0.3"/>
    <row r="564" s="6" customFormat="1" x14ac:dyDescent="0.3"/>
    <row r="565" s="6" customFormat="1" x14ac:dyDescent="0.3"/>
    <row r="566" s="6" customFormat="1" x14ac:dyDescent="0.3"/>
    <row r="567" s="6" customFormat="1" x14ac:dyDescent="0.3"/>
    <row r="568" s="6" customFormat="1" x14ac:dyDescent="0.3"/>
    <row r="569" s="6" customFormat="1" x14ac:dyDescent="0.3"/>
    <row r="570" s="6" customFormat="1" x14ac:dyDescent="0.3"/>
    <row r="571" s="6" customFormat="1" x14ac:dyDescent="0.3"/>
    <row r="572" s="6" customFormat="1" x14ac:dyDescent="0.3"/>
    <row r="573" s="6" customFormat="1" x14ac:dyDescent="0.3"/>
    <row r="574" s="6" customFormat="1" x14ac:dyDescent="0.3"/>
    <row r="575" s="6" customFormat="1" x14ac:dyDescent="0.3"/>
    <row r="576" s="6" customFormat="1" x14ac:dyDescent="0.3"/>
    <row r="577" s="6" customFormat="1" x14ac:dyDescent="0.3"/>
    <row r="578" s="6" customFormat="1" x14ac:dyDescent="0.3"/>
    <row r="579" s="6" customFormat="1" x14ac:dyDescent="0.3"/>
    <row r="580" s="6" customFormat="1" x14ac:dyDescent="0.3"/>
    <row r="581" s="6" customFormat="1" x14ac:dyDescent="0.3"/>
    <row r="582" s="6" customFormat="1" x14ac:dyDescent="0.3"/>
    <row r="583" s="6" customFormat="1" x14ac:dyDescent="0.3"/>
    <row r="584" s="6" customFormat="1" x14ac:dyDescent="0.3"/>
    <row r="585" s="6" customFormat="1" x14ac:dyDescent="0.3"/>
    <row r="586" s="6" customFormat="1" x14ac:dyDescent="0.3"/>
    <row r="587" s="6" customFormat="1" x14ac:dyDescent="0.3"/>
    <row r="588" s="6" customFormat="1" x14ac:dyDescent="0.3"/>
    <row r="589" s="6" customFormat="1" x14ac:dyDescent="0.3"/>
    <row r="590" s="6" customFormat="1" x14ac:dyDescent="0.3"/>
    <row r="591" s="6" customFormat="1" x14ac:dyDescent="0.3"/>
    <row r="592" s="6" customFormat="1" x14ac:dyDescent="0.3"/>
    <row r="593" s="6" customFormat="1" x14ac:dyDescent="0.3"/>
    <row r="594" s="6" customFormat="1" x14ac:dyDescent="0.3"/>
    <row r="595" s="6" customFormat="1" x14ac:dyDescent="0.3"/>
    <row r="596" s="6" customFormat="1" x14ac:dyDescent="0.3"/>
    <row r="597" s="6" customFormat="1" x14ac:dyDescent="0.3"/>
    <row r="598" s="6" customFormat="1" x14ac:dyDescent="0.3"/>
    <row r="599" s="6" customFormat="1" x14ac:dyDescent="0.3"/>
    <row r="600" s="6" customFormat="1" x14ac:dyDescent="0.3"/>
    <row r="601" s="6" customFormat="1" x14ac:dyDescent="0.3"/>
    <row r="602" s="6" customFormat="1" x14ac:dyDescent="0.3"/>
    <row r="603" s="6" customFormat="1" x14ac:dyDescent="0.3"/>
    <row r="604" s="6" customFormat="1" x14ac:dyDescent="0.3"/>
    <row r="605" s="6" customFormat="1" x14ac:dyDescent="0.3"/>
    <row r="606" s="6" customFormat="1" x14ac:dyDescent="0.3"/>
    <row r="607" s="6" customFormat="1" x14ac:dyDescent="0.3"/>
    <row r="608" s="6" customFormat="1" x14ac:dyDescent="0.3"/>
    <row r="609" s="6" customFormat="1" x14ac:dyDescent="0.3"/>
    <row r="610" s="6" customFormat="1" x14ac:dyDescent="0.3"/>
    <row r="611" s="6" customFormat="1" x14ac:dyDescent="0.3"/>
    <row r="612" s="6" customFormat="1" x14ac:dyDescent="0.3"/>
    <row r="613" s="6" customFormat="1" x14ac:dyDescent="0.3"/>
    <row r="614" s="6" customFormat="1" x14ac:dyDescent="0.3"/>
    <row r="615" s="6" customFormat="1" x14ac:dyDescent="0.3"/>
    <row r="616" s="6" customFormat="1" x14ac:dyDescent="0.3"/>
    <row r="617" s="6" customFormat="1" x14ac:dyDescent="0.3"/>
    <row r="618" s="6" customFormat="1" x14ac:dyDescent="0.3"/>
    <row r="619" s="6" customFormat="1" x14ac:dyDescent="0.3"/>
    <row r="620" s="6" customFormat="1" x14ac:dyDescent="0.3"/>
    <row r="621" s="6" customFormat="1" x14ac:dyDescent="0.3"/>
    <row r="622" s="6" customFormat="1" x14ac:dyDescent="0.3"/>
    <row r="623" s="6" customFormat="1" x14ac:dyDescent="0.3"/>
    <row r="624" s="6" customFormat="1" x14ac:dyDescent="0.3"/>
    <row r="625" s="6" customFormat="1" x14ac:dyDescent="0.3"/>
    <row r="626" s="6" customFormat="1" x14ac:dyDescent="0.3"/>
    <row r="627" s="6" customFormat="1" x14ac:dyDescent="0.3"/>
    <row r="628" s="6" customFormat="1" x14ac:dyDescent="0.3"/>
    <row r="629" s="6" customFormat="1" x14ac:dyDescent="0.3"/>
    <row r="630" s="6" customFormat="1" x14ac:dyDescent="0.3"/>
    <row r="631" s="6" customFormat="1" x14ac:dyDescent="0.3"/>
    <row r="632" s="6" customFormat="1" x14ac:dyDescent="0.3"/>
    <row r="633" s="6" customFormat="1" x14ac:dyDescent="0.3"/>
    <row r="634" s="6" customFormat="1" x14ac:dyDescent="0.3"/>
    <row r="635" s="6" customFormat="1" x14ac:dyDescent="0.3"/>
    <row r="636" s="6" customFormat="1" x14ac:dyDescent="0.3"/>
    <row r="637" s="6" customFormat="1" x14ac:dyDescent="0.3"/>
    <row r="638" s="6" customFormat="1" x14ac:dyDescent="0.3"/>
    <row r="639" s="6" customFormat="1" x14ac:dyDescent="0.3"/>
    <row r="640" s="6" customFormat="1" x14ac:dyDescent="0.3"/>
    <row r="641" s="6" customFormat="1" x14ac:dyDescent="0.3"/>
    <row r="642" s="6" customFormat="1" x14ac:dyDescent="0.3"/>
    <row r="643" s="6" customFormat="1" x14ac:dyDescent="0.3"/>
    <row r="644" s="6" customFormat="1" x14ac:dyDescent="0.3"/>
    <row r="645" s="6" customFormat="1" x14ac:dyDescent="0.3"/>
    <row r="646" s="6" customFormat="1" x14ac:dyDescent="0.3"/>
    <row r="647" s="6" customFormat="1" x14ac:dyDescent="0.3"/>
    <row r="648" s="6" customFormat="1" x14ac:dyDescent="0.3"/>
    <row r="649" s="6" customFormat="1" x14ac:dyDescent="0.3"/>
    <row r="650" s="6" customFormat="1" x14ac:dyDescent="0.3"/>
    <row r="651" s="6" customFormat="1" x14ac:dyDescent="0.3"/>
    <row r="652" s="6" customFormat="1" x14ac:dyDescent="0.3"/>
    <row r="653" s="6" customFormat="1" x14ac:dyDescent="0.3"/>
    <row r="654" s="6" customFormat="1" x14ac:dyDescent="0.3"/>
    <row r="655" s="6" customFormat="1" x14ac:dyDescent="0.3"/>
    <row r="656" s="6" customFormat="1" x14ac:dyDescent="0.3"/>
    <row r="657" s="6" customFormat="1" x14ac:dyDescent="0.3"/>
    <row r="658" s="6" customFormat="1" x14ac:dyDescent="0.3"/>
    <row r="659" s="6" customFormat="1" x14ac:dyDescent="0.3"/>
    <row r="660" s="6" customFormat="1" x14ac:dyDescent="0.3"/>
    <row r="661" s="6" customFormat="1" x14ac:dyDescent="0.3"/>
    <row r="662" s="6" customFormat="1" x14ac:dyDescent="0.3"/>
    <row r="663" s="6" customFormat="1" x14ac:dyDescent="0.3"/>
    <row r="664" s="6" customFormat="1" x14ac:dyDescent="0.3"/>
    <row r="665" s="6" customFormat="1" x14ac:dyDescent="0.3"/>
    <row r="666" s="6" customFormat="1" x14ac:dyDescent="0.3"/>
    <row r="667" s="6" customFormat="1" x14ac:dyDescent="0.3"/>
    <row r="668" s="6" customFormat="1" x14ac:dyDescent="0.3"/>
    <row r="669" s="6" customFormat="1" x14ac:dyDescent="0.3"/>
    <row r="670" s="6" customFormat="1" x14ac:dyDescent="0.3"/>
    <row r="671" s="6" customFormat="1" x14ac:dyDescent="0.3"/>
    <row r="672" s="6" customFormat="1" x14ac:dyDescent="0.3"/>
    <row r="673" s="6" customFormat="1" x14ac:dyDescent="0.3"/>
    <row r="674" s="6" customFormat="1" x14ac:dyDescent="0.3"/>
    <row r="675" s="6" customFormat="1" x14ac:dyDescent="0.3"/>
    <row r="676" s="6" customFormat="1" x14ac:dyDescent="0.3"/>
    <row r="677" s="6" customFormat="1" x14ac:dyDescent="0.3"/>
    <row r="678" s="6" customFormat="1" x14ac:dyDescent="0.3"/>
    <row r="679" s="6" customFormat="1" x14ac:dyDescent="0.3"/>
    <row r="680" s="6" customFormat="1" x14ac:dyDescent="0.3"/>
    <row r="681" s="6" customFormat="1" x14ac:dyDescent="0.3"/>
    <row r="682" s="6" customFormat="1" x14ac:dyDescent="0.3"/>
    <row r="683" s="6" customFormat="1" x14ac:dyDescent="0.3"/>
    <row r="684" s="6" customFormat="1" x14ac:dyDescent="0.3"/>
    <row r="685" s="6" customFormat="1" x14ac:dyDescent="0.3"/>
    <row r="686" s="6" customFormat="1" x14ac:dyDescent="0.3"/>
    <row r="687" s="6" customFormat="1" x14ac:dyDescent="0.3"/>
    <row r="688" s="6" customFormat="1" x14ac:dyDescent="0.3"/>
    <row r="689" s="6" customFormat="1" x14ac:dyDescent="0.3"/>
    <row r="690" s="6" customFormat="1" x14ac:dyDescent="0.3"/>
    <row r="691" s="6" customFormat="1" x14ac:dyDescent="0.3"/>
    <row r="692" s="6" customFormat="1" x14ac:dyDescent="0.3"/>
    <row r="693" s="6" customFormat="1" x14ac:dyDescent="0.3"/>
    <row r="694" s="6" customFormat="1" x14ac:dyDescent="0.3"/>
    <row r="695" s="6" customFormat="1" x14ac:dyDescent="0.3"/>
    <row r="696" s="6" customFormat="1" x14ac:dyDescent="0.3"/>
    <row r="697" s="6" customFormat="1" x14ac:dyDescent="0.3"/>
    <row r="698" s="6" customFormat="1" x14ac:dyDescent="0.3"/>
    <row r="699" s="6" customFormat="1" x14ac:dyDescent="0.3"/>
    <row r="700" s="6" customFormat="1" x14ac:dyDescent="0.3"/>
    <row r="701" s="6" customFormat="1" x14ac:dyDescent="0.3"/>
    <row r="702" s="6" customFormat="1" x14ac:dyDescent="0.3"/>
    <row r="703" s="6" customFormat="1" x14ac:dyDescent="0.3"/>
    <row r="704" s="6" customFormat="1" x14ac:dyDescent="0.3"/>
    <row r="705" s="6" customFormat="1" x14ac:dyDescent="0.3"/>
    <row r="706" s="6" customFormat="1" x14ac:dyDescent="0.3"/>
    <row r="707" s="6" customFormat="1" x14ac:dyDescent="0.3"/>
    <row r="708" s="6" customFormat="1" x14ac:dyDescent="0.3"/>
    <row r="709" s="6" customFormat="1" x14ac:dyDescent="0.3"/>
    <row r="710" s="6" customFormat="1" x14ac:dyDescent="0.3"/>
    <row r="711" s="6" customFormat="1" x14ac:dyDescent="0.3"/>
    <row r="712" s="6" customFormat="1" x14ac:dyDescent="0.3"/>
    <row r="713" s="6" customFormat="1" x14ac:dyDescent="0.3"/>
    <row r="714" s="6" customFormat="1" x14ac:dyDescent="0.3"/>
    <row r="715" s="6" customFormat="1" x14ac:dyDescent="0.3"/>
    <row r="716" s="6" customFormat="1" x14ac:dyDescent="0.3"/>
    <row r="717" s="6" customFormat="1" x14ac:dyDescent="0.3"/>
    <row r="718" s="6" customFormat="1" x14ac:dyDescent="0.3"/>
    <row r="719" s="6" customFormat="1" x14ac:dyDescent="0.3"/>
    <row r="720" s="6" customFormat="1" x14ac:dyDescent="0.3"/>
    <row r="721" s="6" customFormat="1" x14ac:dyDescent="0.3"/>
    <row r="722" s="6" customFormat="1" x14ac:dyDescent="0.3"/>
    <row r="723" s="6" customFormat="1" x14ac:dyDescent="0.3"/>
    <row r="724" s="6" customFormat="1" x14ac:dyDescent="0.3"/>
    <row r="725" s="6" customFormat="1" x14ac:dyDescent="0.3"/>
    <row r="726" s="6" customFormat="1" x14ac:dyDescent="0.3"/>
    <row r="727" s="6" customFormat="1" x14ac:dyDescent="0.3"/>
    <row r="728" s="6" customFormat="1" x14ac:dyDescent="0.3"/>
    <row r="729" s="6" customFormat="1" x14ac:dyDescent="0.3"/>
    <row r="730" s="6" customFormat="1" x14ac:dyDescent="0.3"/>
    <row r="731" s="6" customFormat="1" x14ac:dyDescent="0.3"/>
    <row r="732" s="6" customFormat="1" x14ac:dyDescent="0.3"/>
    <row r="733" s="6" customFormat="1" x14ac:dyDescent="0.3"/>
    <row r="734" s="6" customFormat="1" x14ac:dyDescent="0.3"/>
    <row r="735" s="6" customFormat="1" x14ac:dyDescent="0.3"/>
    <row r="736" s="6" customFormat="1" x14ac:dyDescent="0.3"/>
    <row r="737" s="6" customFormat="1" x14ac:dyDescent="0.3"/>
    <row r="738" s="6" customFormat="1" x14ac:dyDescent="0.3"/>
    <row r="739" s="6" customFormat="1" x14ac:dyDescent="0.3"/>
    <row r="740" s="6" customFormat="1" x14ac:dyDescent="0.3"/>
    <row r="741" s="6" customFormat="1" x14ac:dyDescent="0.3"/>
    <row r="742" s="6" customFormat="1" x14ac:dyDescent="0.3"/>
    <row r="743" s="6" customFormat="1" x14ac:dyDescent="0.3"/>
    <row r="744" s="6" customFormat="1" x14ac:dyDescent="0.3"/>
    <row r="745" s="6" customFormat="1" x14ac:dyDescent="0.3"/>
    <row r="746" s="6" customFormat="1" x14ac:dyDescent="0.3"/>
    <row r="747" s="6" customFormat="1" x14ac:dyDescent="0.3"/>
    <row r="748" s="6" customFormat="1" x14ac:dyDescent="0.3"/>
    <row r="749" s="6" customFormat="1" x14ac:dyDescent="0.3"/>
    <row r="750" s="6" customFormat="1" x14ac:dyDescent="0.3"/>
    <row r="751" s="6" customFormat="1" x14ac:dyDescent="0.3"/>
    <row r="752" s="6" customFormat="1" x14ac:dyDescent="0.3"/>
    <row r="753" s="6" customFormat="1" x14ac:dyDescent="0.3"/>
    <row r="754" s="6" customFormat="1" x14ac:dyDescent="0.3"/>
    <row r="755" s="6" customFormat="1" x14ac:dyDescent="0.3"/>
    <row r="756" s="6" customFormat="1" x14ac:dyDescent="0.3"/>
    <row r="757" s="6" customFormat="1" x14ac:dyDescent="0.3"/>
    <row r="758" s="6" customFormat="1" x14ac:dyDescent="0.3"/>
    <row r="759" s="6" customFormat="1" x14ac:dyDescent="0.3"/>
    <row r="760" s="6" customFormat="1" x14ac:dyDescent="0.3"/>
    <row r="761" s="6" customFormat="1" x14ac:dyDescent="0.3"/>
    <row r="762" s="6" customFormat="1" x14ac:dyDescent="0.3"/>
    <row r="763" s="6" customFormat="1" x14ac:dyDescent="0.3"/>
    <row r="764" s="6" customFormat="1" x14ac:dyDescent="0.3"/>
    <row r="765" s="6" customFormat="1" x14ac:dyDescent="0.3"/>
    <row r="766" s="6" customFormat="1" x14ac:dyDescent="0.3"/>
    <row r="767" s="6" customFormat="1" x14ac:dyDescent="0.3"/>
    <row r="768" s="6" customFormat="1" x14ac:dyDescent="0.3"/>
    <row r="769" s="6" customFormat="1" x14ac:dyDescent="0.3"/>
    <row r="770" s="6" customFormat="1" x14ac:dyDescent="0.3"/>
    <row r="771" s="6" customFormat="1" x14ac:dyDescent="0.3"/>
    <row r="772" s="6" customFormat="1" x14ac:dyDescent="0.3"/>
    <row r="773" s="6" customFormat="1" x14ac:dyDescent="0.3"/>
    <row r="774" s="6" customFormat="1" x14ac:dyDescent="0.3"/>
    <row r="775" s="6" customFormat="1" x14ac:dyDescent="0.3"/>
    <row r="776" s="6" customFormat="1" x14ac:dyDescent="0.3"/>
    <row r="777" s="6" customFormat="1" x14ac:dyDescent="0.3"/>
    <row r="778" s="6" customFormat="1" x14ac:dyDescent="0.3"/>
    <row r="779" s="6" customFormat="1" x14ac:dyDescent="0.3"/>
    <row r="780" s="6" customFormat="1" x14ac:dyDescent="0.3"/>
    <row r="781" s="6" customFormat="1" x14ac:dyDescent="0.3"/>
    <row r="782" s="6" customFormat="1" x14ac:dyDescent="0.3"/>
    <row r="783" s="6" customFormat="1" x14ac:dyDescent="0.3"/>
    <row r="784" s="6" customFormat="1" x14ac:dyDescent="0.3"/>
    <row r="785" s="6" customFormat="1" x14ac:dyDescent="0.3"/>
    <row r="786" s="6" customFormat="1" x14ac:dyDescent="0.3"/>
    <row r="787" s="6" customFormat="1" x14ac:dyDescent="0.3"/>
    <row r="788" s="6" customFormat="1" x14ac:dyDescent="0.3"/>
    <row r="789" s="6" customFormat="1" x14ac:dyDescent="0.3"/>
    <row r="790" s="6" customFormat="1" x14ac:dyDescent="0.3"/>
    <row r="791" s="6" customFormat="1" x14ac:dyDescent="0.3"/>
    <row r="792" s="6" customFormat="1" x14ac:dyDescent="0.3"/>
    <row r="793" s="6" customFormat="1" x14ac:dyDescent="0.3"/>
    <row r="794" s="6" customFormat="1" x14ac:dyDescent="0.3"/>
    <row r="795" s="6" customFormat="1" x14ac:dyDescent="0.3"/>
    <row r="796" s="6" customFormat="1" x14ac:dyDescent="0.3"/>
    <row r="797" s="6" customFormat="1" x14ac:dyDescent="0.3"/>
    <row r="798" s="6" customFormat="1" x14ac:dyDescent="0.3"/>
    <row r="799" s="6" customFormat="1" x14ac:dyDescent="0.3"/>
    <row r="800" s="6" customFormat="1" x14ac:dyDescent="0.3"/>
    <row r="801" s="6" customFormat="1" x14ac:dyDescent="0.3"/>
    <row r="802" s="6" customFormat="1" x14ac:dyDescent="0.3"/>
    <row r="803" s="6" customFormat="1" x14ac:dyDescent="0.3"/>
    <row r="804" s="6" customFormat="1" x14ac:dyDescent="0.3"/>
    <row r="805" s="6" customFormat="1" x14ac:dyDescent="0.3"/>
    <row r="806" s="6" customFormat="1" x14ac:dyDescent="0.3"/>
    <row r="807" s="6" customFormat="1" x14ac:dyDescent="0.3"/>
    <row r="808" s="6" customFormat="1" x14ac:dyDescent="0.3"/>
    <row r="809" s="6" customFormat="1" x14ac:dyDescent="0.3"/>
    <row r="810" s="6" customFormat="1" x14ac:dyDescent="0.3"/>
    <row r="811" s="6" customFormat="1" x14ac:dyDescent="0.3"/>
    <row r="812" s="6" customFormat="1" x14ac:dyDescent="0.3"/>
    <row r="813" s="6" customFormat="1" x14ac:dyDescent="0.3"/>
    <row r="814" s="6" customFormat="1" x14ac:dyDescent="0.3"/>
    <row r="815" s="6" customFormat="1" x14ac:dyDescent="0.3"/>
    <row r="816" s="6" customFormat="1" x14ac:dyDescent="0.3"/>
    <row r="817" s="6" customFormat="1" x14ac:dyDescent="0.3"/>
    <row r="818" s="6" customFormat="1" x14ac:dyDescent="0.3"/>
    <row r="819" s="6" customFormat="1" x14ac:dyDescent="0.3"/>
    <row r="820" s="6" customFormat="1" x14ac:dyDescent="0.3"/>
    <row r="821" s="6" customFormat="1" x14ac:dyDescent="0.3"/>
    <row r="822" s="6" customFormat="1" x14ac:dyDescent="0.3"/>
    <row r="823" s="6" customFormat="1" x14ac:dyDescent="0.3"/>
    <row r="824" s="6" customFormat="1" x14ac:dyDescent="0.3"/>
    <row r="825" s="6" customFormat="1" x14ac:dyDescent="0.3"/>
    <row r="826" s="6" customFormat="1" x14ac:dyDescent="0.3"/>
    <row r="827" s="6" customFormat="1" x14ac:dyDescent="0.3"/>
    <row r="828" s="6" customFormat="1" x14ac:dyDescent="0.3"/>
    <row r="829" s="6" customFormat="1" x14ac:dyDescent="0.3"/>
    <row r="830" s="6" customFormat="1" x14ac:dyDescent="0.3"/>
    <row r="831" s="6" customFormat="1" x14ac:dyDescent="0.3"/>
    <row r="832" s="6" customFormat="1" x14ac:dyDescent="0.3"/>
    <row r="833" s="6" customFormat="1" x14ac:dyDescent="0.3"/>
    <row r="834" s="6" customFormat="1" x14ac:dyDescent="0.3"/>
    <row r="835" s="6" customFormat="1" x14ac:dyDescent="0.3"/>
    <row r="836" s="6" customFormat="1" x14ac:dyDescent="0.3"/>
    <row r="837" s="6" customFormat="1" x14ac:dyDescent="0.3"/>
    <row r="838" s="6" customFormat="1" x14ac:dyDescent="0.3"/>
    <row r="839" s="6" customFormat="1" x14ac:dyDescent="0.3"/>
    <row r="840" s="6" customFormat="1" x14ac:dyDescent="0.3"/>
    <row r="841" s="6" customFormat="1" x14ac:dyDescent="0.3"/>
    <row r="842" s="6" customFormat="1" x14ac:dyDescent="0.3"/>
    <row r="843" s="6" customFormat="1" x14ac:dyDescent="0.3"/>
    <row r="844" s="6" customFormat="1" x14ac:dyDescent="0.3"/>
    <row r="845" s="6" customFormat="1" x14ac:dyDescent="0.3"/>
    <row r="846" s="6" customFormat="1" x14ac:dyDescent="0.3"/>
    <row r="847" s="6" customFormat="1" x14ac:dyDescent="0.3"/>
    <row r="848" s="6" customFormat="1" x14ac:dyDescent="0.3"/>
    <row r="849" s="6" customFormat="1" x14ac:dyDescent="0.3"/>
    <row r="850" s="6" customFormat="1" x14ac:dyDescent="0.3"/>
    <row r="851" s="6" customFormat="1" x14ac:dyDescent="0.3"/>
    <row r="852" s="6" customFormat="1" x14ac:dyDescent="0.3"/>
    <row r="853" s="6" customFormat="1" x14ac:dyDescent="0.3"/>
    <row r="854" s="6" customFormat="1" x14ac:dyDescent="0.3"/>
    <row r="855" s="6" customFormat="1" x14ac:dyDescent="0.3"/>
    <row r="856" s="6" customFormat="1" x14ac:dyDescent="0.3"/>
    <row r="857" s="6" customFormat="1" x14ac:dyDescent="0.3"/>
    <row r="858" s="6" customFormat="1" x14ac:dyDescent="0.3"/>
    <row r="859" s="6" customFormat="1" x14ac:dyDescent="0.3"/>
    <row r="860" s="6" customFormat="1" x14ac:dyDescent="0.3"/>
    <row r="861" s="6" customFormat="1" x14ac:dyDescent="0.3"/>
    <row r="862" s="6" customFormat="1" x14ac:dyDescent="0.3"/>
    <row r="863" s="6" customFormat="1" x14ac:dyDescent="0.3"/>
    <row r="864" s="6" customFormat="1" x14ac:dyDescent="0.3"/>
    <row r="865" s="6" customFormat="1" x14ac:dyDescent="0.3"/>
    <row r="866" s="6" customFormat="1" x14ac:dyDescent="0.3"/>
    <row r="867" s="6" customFormat="1" x14ac:dyDescent="0.3"/>
    <row r="868" s="6" customFormat="1" x14ac:dyDescent="0.3"/>
    <row r="869" s="6" customFormat="1" x14ac:dyDescent="0.3"/>
    <row r="870" s="6" customFormat="1" x14ac:dyDescent="0.3"/>
    <row r="871" s="6" customFormat="1" x14ac:dyDescent="0.3"/>
    <row r="872" s="6" customFormat="1" x14ac:dyDescent="0.3"/>
    <row r="873" s="6" customFormat="1" x14ac:dyDescent="0.3"/>
    <row r="874" s="6" customFormat="1" x14ac:dyDescent="0.3"/>
    <row r="875" s="6" customFormat="1" x14ac:dyDescent="0.3"/>
    <row r="876" s="6" customFormat="1" x14ac:dyDescent="0.3"/>
    <row r="877" s="6" customFormat="1" x14ac:dyDescent="0.3"/>
    <row r="878" s="6" customFormat="1" x14ac:dyDescent="0.3"/>
    <row r="879" s="6" customFormat="1" x14ac:dyDescent="0.3"/>
    <row r="880" s="6" customFormat="1" x14ac:dyDescent="0.3"/>
    <row r="881" s="6" customFormat="1" x14ac:dyDescent="0.3"/>
    <row r="882" s="6" customFormat="1" x14ac:dyDescent="0.3"/>
    <row r="883" s="6" customFormat="1" x14ac:dyDescent="0.3"/>
    <row r="884" s="6" customFormat="1" x14ac:dyDescent="0.3"/>
    <row r="885" s="6" customFormat="1" x14ac:dyDescent="0.3"/>
    <row r="886" s="6" customFormat="1" x14ac:dyDescent="0.3"/>
    <row r="887" s="6" customFormat="1" x14ac:dyDescent="0.3"/>
    <row r="888" s="6" customFormat="1" x14ac:dyDescent="0.3"/>
    <row r="889" s="6" customFormat="1" x14ac:dyDescent="0.3"/>
    <row r="890" s="6" customFormat="1" x14ac:dyDescent="0.3"/>
    <row r="891" s="6" customFormat="1" x14ac:dyDescent="0.3"/>
    <row r="892" s="6" customFormat="1" x14ac:dyDescent="0.3"/>
    <row r="893" s="6" customFormat="1" x14ac:dyDescent="0.3"/>
    <row r="894" s="6" customFormat="1" x14ac:dyDescent="0.3"/>
    <row r="895" s="6" customFormat="1" x14ac:dyDescent="0.3"/>
    <row r="896" s="6" customFormat="1" x14ac:dyDescent="0.3"/>
    <row r="897" s="6" customFormat="1" x14ac:dyDescent="0.3"/>
    <row r="898" s="6" customFormat="1" x14ac:dyDescent="0.3"/>
    <row r="899" s="6" customFormat="1" x14ac:dyDescent="0.3"/>
    <row r="900" s="6" customFormat="1" x14ac:dyDescent="0.3"/>
    <row r="901" s="6" customFormat="1" x14ac:dyDescent="0.3"/>
    <row r="902" s="6" customFormat="1" x14ac:dyDescent="0.3"/>
    <row r="903" s="6" customFormat="1" x14ac:dyDescent="0.3"/>
    <row r="904" s="6" customFormat="1" x14ac:dyDescent="0.3"/>
    <row r="905" s="6" customFormat="1" x14ac:dyDescent="0.3"/>
    <row r="906" s="6" customFormat="1" x14ac:dyDescent="0.3"/>
    <row r="907" s="6" customFormat="1" x14ac:dyDescent="0.3"/>
    <row r="908" s="6" customFormat="1" x14ac:dyDescent="0.3"/>
    <row r="909" s="6" customFormat="1" x14ac:dyDescent="0.3"/>
    <row r="910" s="6" customFormat="1" x14ac:dyDescent="0.3"/>
    <row r="911" s="6" customFormat="1" x14ac:dyDescent="0.3"/>
    <row r="912" s="6" customFormat="1" x14ac:dyDescent="0.3"/>
    <row r="913" s="6" customFormat="1" x14ac:dyDescent="0.3"/>
    <row r="914" s="6" customFormat="1" x14ac:dyDescent="0.3"/>
    <row r="915" s="6" customFormat="1" x14ac:dyDescent="0.3"/>
    <row r="916" s="6" customFormat="1" x14ac:dyDescent="0.3"/>
    <row r="917" s="6" customFormat="1" x14ac:dyDescent="0.3"/>
    <row r="918" s="6" customFormat="1" x14ac:dyDescent="0.3"/>
    <row r="919" s="6" customFormat="1" x14ac:dyDescent="0.3"/>
    <row r="920" s="6" customFormat="1" x14ac:dyDescent="0.3"/>
    <row r="921" s="6" customFormat="1" x14ac:dyDescent="0.3"/>
    <row r="922" s="6" customFormat="1" x14ac:dyDescent="0.3"/>
    <row r="923" s="6" customFormat="1" x14ac:dyDescent="0.3"/>
    <row r="924" s="6" customFormat="1" x14ac:dyDescent="0.3"/>
    <row r="925" s="6" customFormat="1" x14ac:dyDescent="0.3"/>
    <row r="926" s="6" customFormat="1" x14ac:dyDescent="0.3"/>
    <row r="927" s="6" customFormat="1" x14ac:dyDescent="0.3"/>
    <row r="928" s="6" customFormat="1" x14ac:dyDescent="0.3"/>
    <row r="929" s="6" customFormat="1" x14ac:dyDescent="0.3"/>
    <row r="930" s="6" customFormat="1" x14ac:dyDescent="0.3"/>
    <row r="931" s="6" customFormat="1" x14ac:dyDescent="0.3"/>
    <row r="932" s="6" customFormat="1" x14ac:dyDescent="0.3"/>
    <row r="933" s="6" customFormat="1" x14ac:dyDescent="0.3"/>
    <row r="934" s="6" customFormat="1" x14ac:dyDescent="0.3"/>
    <row r="935" s="6" customFormat="1" x14ac:dyDescent="0.3"/>
    <row r="936" s="6" customFormat="1" x14ac:dyDescent="0.3"/>
    <row r="937" s="6" customFormat="1" x14ac:dyDescent="0.3"/>
    <row r="938" s="6" customFormat="1" x14ac:dyDescent="0.3"/>
    <row r="939" s="6" customFormat="1" x14ac:dyDescent="0.3"/>
    <row r="940" s="6" customFormat="1" x14ac:dyDescent="0.3"/>
    <row r="941" s="6" customFormat="1" x14ac:dyDescent="0.3"/>
    <row r="942" s="6" customFormat="1" x14ac:dyDescent="0.3"/>
    <row r="943" s="6" customFormat="1" x14ac:dyDescent="0.3"/>
    <row r="944" s="6" customFormat="1" x14ac:dyDescent="0.3"/>
    <row r="945" s="6" customFormat="1" x14ac:dyDescent="0.3"/>
    <row r="946" s="6" customFormat="1" x14ac:dyDescent="0.3"/>
    <row r="947" s="6" customFormat="1" x14ac:dyDescent="0.3"/>
    <row r="948" s="6" customFormat="1" x14ac:dyDescent="0.3"/>
    <row r="949" s="6" customFormat="1" x14ac:dyDescent="0.3"/>
    <row r="950" s="6" customFormat="1" x14ac:dyDescent="0.3"/>
    <row r="951" s="6" customFormat="1" x14ac:dyDescent="0.3"/>
    <row r="952" s="6" customFormat="1" x14ac:dyDescent="0.3"/>
    <row r="953" s="6" customFormat="1" x14ac:dyDescent="0.3"/>
    <row r="954" s="6" customFormat="1" x14ac:dyDescent="0.3"/>
    <row r="955" s="6" customFormat="1" x14ac:dyDescent="0.3"/>
    <row r="956" s="6" customFormat="1" x14ac:dyDescent="0.3"/>
    <row r="957" s="6" customFormat="1" x14ac:dyDescent="0.3"/>
    <row r="958" s="6" customFormat="1" x14ac:dyDescent="0.3"/>
    <row r="959" s="6" customFormat="1" x14ac:dyDescent="0.3"/>
    <row r="960" s="6" customFormat="1" x14ac:dyDescent="0.3"/>
    <row r="961" s="6" customFormat="1" x14ac:dyDescent="0.3"/>
    <row r="962" s="6" customFormat="1" x14ac:dyDescent="0.3"/>
    <row r="963" s="6" customFormat="1" x14ac:dyDescent="0.3"/>
    <row r="964" s="6" customFormat="1" x14ac:dyDescent="0.3"/>
    <row r="965" s="6" customFormat="1" x14ac:dyDescent="0.3"/>
    <row r="966" s="6" customFormat="1" x14ac:dyDescent="0.3"/>
    <row r="967" s="6" customFormat="1" x14ac:dyDescent="0.3"/>
    <row r="968" s="6" customFormat="1" x14ac:dyDescent="0.3"/>
    <row r="969" s="6" customFormat="1" x14ac:dyDescent="0.3"/>
    <row r="970" s="6" customFormat="1" x14ac:dyDescent="0.3"/>
    <row r="971" s="6" customFormat="1" x14ac:dyDescent="0.3"/>
    <row r="972" s="6" customFormat="1" x14ac:dyDescent="0.3"/>
    <row r="973" s="6" customFormat="1" x14ac:dyDescent="0.3"/>
    <row r="974" s="6" customFormat="1" x14ac:dyDescent="0.3"/>
    <row r="975" s="6" customFormat="1" x14ac:dyDescent="0.3"/>
    <row r="976" s="6" customFormat="1" x14ac:dyDescent="0.3"/>
    <row r="977" s="6" customFormat="1" x14ac:dyDescent="0.3"/>
    <row r="978" s="6" customFormat="1" x14ac:dyDescent="0.3"/>
    <row r="979" s="6" customFormat="1" x14ac:dyDescent="0.3"/>
    <row r="980" s="6" customFormat="1" x14ac:dyDescent="0.3"/>
    <row r="981" s="6" customFormat="1" x14ac:dyDescent="0.3"/>
    <row r="982" s="6" customFormat="1" x14ac:dyDescent="0.3"/>
    <row r="983" s="6" customFormat="1" x14ac:dyDescent="0.3"/>
    <row r="984" s="6" customFormat="1" x14ac:dyDescent="0.3"/>
    <row r="985" s="6" customFormat="1" x14ac:dyDescent="0.3"/>
    <row r="986" s="6" customFormat="1" x14ac:dyDescent="0.3"/>
    <row r="987" s="6" customFormat="1" x14ac:dyDescent="0.3"/>
    <row r="988" s="6" customFormat="1" x14ac:dyDescent="0.3"/>
    <row r="989" s="6" customFormat="1" x14ac:dyDescent="0.3"/>
    <row r="990" s="6" customFormat="1" x14ac:dyDescent="0.3"/>
    <row r="991" s="6" customFormat="1" x14ac:dyDescent="0.3"/>
    <row r="992" s="6" customFormat="1" x14ac:dyDescent="0.3"/>
    <row r="993" s="6" customFormat="1" x14ac:dyDescent="0.3"/>
    <row r="994" s="6" customFormat="1" x14ac:dyDescent="0.3"/>
    <row r="995" s="6" customFormat="1" x14ac:dyDescent="0.3"/>
    <row r="996" s="6" customFormat="1" x14ac:dyDescent="0.3"/>
    <row r="997" s="6" customFormat="1" x14ac:dyDescent="0.3"/>
    <row r="998" s="6" customFormat="1" x14ac:dyDescent="0.3"/>
    <row r="999" s="6" customFormat="1" x14ac:dyDescent="0.3"/>
    <row r="1000" s="6" customFormat="1" x14ac:dyDescent="0.3"/>
    <row r="1001" s="6" customFormat="1" x14ac:dyDescent="0.3"/>
    <row r="1002" s="6" customFormat="1" x14ac:dyDescent="0.3"/>
    <row r="1003" s="6" customFormat="1" x14ac:dyDescent="0.3"/>
    <row r="1004" s="6" customFormat="1" x14ac:dyDescent="0.3"/>
    <row r="1005" s="6" customFormat="1" x14ac:dyDescent="0.3"/>
    <row r="1006" s="6" customFormat="1" x14ac:dyDescent="0.3"/>
    <row r="1007" s="6" customFormat="1" x14ac:dyDescent="0.3"/>
    <row r="1008" s="6" customFormat="1" x14ac:dyDescent="0.3"/>
    <row r="1009" s="6" customFormat="1" x14ac:dyDescent="0.3"/>
    <row r="1010" s="6" customFormat="1" x14ac:dyDescent="0.3"/>
    <row r="1011" s="6" customFormat="1" x14ac:dyDescent="0.3"/>
    <row r="1012" s="6" customFormat="1" x14ac:dyDescent="0.3"/>
    <row r="1013" s="6" customFormat="1" x14ac:dyDescent="0.3"/>
    <row r="1014" s="6" customFormat="1" x14ac:dyDescent="0.3"/>
    <row r="1015" s="6" customFormat="1" x14ac:dyDescent="0.3"/>
    <row r="1016" s="6" customFormat="1" x14ac:dyDescent="0.3"/>
    <row r="1017" s="6" customFormat="1" x14ac:dyDescent="0.3"/>
    <row r="1018" s="6" customFormat="1" x14ac:dyDescent="0.3"/>
    <row r="1019" s="6" customFormat="1" x14ac:dyDescent="0.3"/>
    <row r="1020" s="6" customFormat="1" x14ac:dyDescent="0.3"/>
    <row r="1021" s="6" customFormat="1" x14ac:dyDescent="0.3"/>
    <row r="1022" s="6" customFormat="1" x14ac:dyDescent="0.3"/>
    <row r="1023" s="6" customFormat="1" x14ac:dyDescent="0.3"/>
    <row r="1024" s="6" customFormat="1" x14ac:dyDescent="0.3"/>
    <row r="1025" s="6" customFormat="1" x14ac:dyDescent="0.3"/>
    <row r="1026" s="6" customFormat="1" x14ac:dyDescent="0.3"/>
    <row r="1027" s="6" customFormat="1" x14ac:dyDescent="0.3"/>
    <row r="1028" s="6" customFormat="1" x14ac:dyDescent="0.3"/>
    <row r="1029" s="6" customFormat="1" x14ac:dyDescent="0.3"/>
    <row r="1030" s="6" customFormat="1" x14ac:dyDescent="0.3"/>
    <row r="1031" s="6" customFormat="1" x14ac:dyDescent="0.3"/>
    <row r="1032" s="6" customFormat="1" x14ac:dyDescent="0.3"/>
    <row r="1033" s="6" customFormat="1" x14ac:dyDescent="0.3"/>
    <row r="1034" s="6" customFormat="1" x14ac:dyDescent="0.3"/>
    <row r="1035" s="6" customFormat="1" x14ac:dyDescent="0.3"/>
    <row r="1036" s="6" customFormat="1" x14ac:dyDescent="0.3"/>
    <row r="1037" s="6" customFormat="1" x14ac:dyDescent="0.3"/>
    <row r="1038" s="6" customFormat="1" x14ac:dyDescent="0.3"/>
    <row r="1039" s="6" customFormat="1" x14ac:dyDescent="0.3"/>
    <row r="1040" s="6" customFormat="1" x14ac:dyDescent="0.3"/>
    <row r="1041" s="6" customFormat="1" x14ac:dyDescent="0.3"/>
    <row r="1042" s="6" customFormat="1" x14ac:dyDescent="0.3"/>
    <row r="1043" s="6" customFormat="1" x14ac:dyDescent="0.3"/>
    <row r="1044" s="6" customFormat="1" x14ac:dyDescent="0.3"/>
    <row r="1045" s="6" customFormat="1" x14ac:dyDescent="0.3"/>
    <row r="1046" s="6" customFormat="1" x14ac:dyDescent="0.3"/>
    <row r="1047" s="6" customFormat="1" x14ac:dyDescent="0.3"/>
    <row r="1048" s="6" customFormat="1" x14ac:dyDescent="0.3"/>
    <row r="1049" s="6" customFormat="1" x14ac:dyDescent="0.3"/>
    <row r="1050" s="6" customFormat="1" x14ac:dyDescent="0.3"/>
    <row r="1051" s="6" customFormat="1" x14ac:dyDescent="0.3"/>
    <row r="1052" s="6" customFormat="1" x14ac:dyDescent="0.3"/>
    <row r="1053" s="6" customFormat="1" x14ac:dyDescent="0.3"/>
    <row r="1054" s="6" customFormat="1" x14ac:dyDescent="0.3"/>
    <row r="1055" s="6" customFormat="1" x14ac:dyDescent="0.3"/>
    <row r="1056" s="6" customFormat="1" x14ac:dyDescent="0.3"/>
    <row r="1057" s="6" customFormat="1" x14ac:dyDescent="0.3"/>
    <row r="1058" s="6" customFormat="1" x14ac:dyDescent="0.3"/>
    <row r="1059" s="6" customFormat="1" x14ac:dyDescent="0.3"/>
    <row r="1060" s="6" customFormat="1" x14ac:dyDescent="0.3"/>
    <row r="1061" s="6" customFormat="1" x14ac:dyDescent="0.3"/>
    <row r="1062" s="6" customFormat="1" x14ac:dyDescent="0.3"/>
    <row r="1063" s="6" customFormat="1" x14ac:dyDescent="0.3"/>
    <row r="1064" s="6" customFormat="1" x14ac:dyDescent="0.3"/>
    <row r="1065" s="6" customFormat="1" x14ac:dyDescent="0.3"/>
    <row r="1066" s="6" customFormat="1" x14ac:dyDescent="0.3"/>
    <row r="1067" s="6" customFormat="1" x14ac:dyDescent="0.3"/>
    <row r="1068" s="6" customFormat="1" x14ac:dyDescent="0.3"/>
    <row r="1069" s="6" customFormat="1" x14ac:dyDescent="0.3"/>
    <row r="1070" s="6" customFormat="1" x14ac:dyDescent="0.3"/>
    <row r="1071" s="6" customFormat="1" x14ac:dyDescent="0.3"/>
    <row r="1072" s="6" customFormat="1" x14ac:dyDescent="0.3"/>
    <row r="1073" s="6" customFormat="1" x14ac:dyDescent="0.3"/>
    <row r="1074" s="6" customFormat="1" x14ac:dyDescent="0.3"/>
    <row r="1075" s="6" customFormat="1" x14ac:dyDescent="0.3"/>
    <row r="1076" s="6" customFormat="1" x14ac:dyDescent="0.3"/>
    <row r="1077" s="6" customFormat="1" x14ac:dyDescent="0.3"/>
    <row r="1078" s="6" customFormat="1" x14ac:dyDescent="0.3"/>
    <row r="1079" s="6" customFormat="1" x14ac:dyDescent="0.3"/>
    <row r="1080" s="6" customFormat="1" x14ac:dyDescent="0.3"/>
    <row r="1081" s="6" customFormat="1" x14ac:dyDescent="0.3"/>
    <row r="1082" s="6" customFormat="1" x14ac:dyDescent="0.3"/>
    <row r="1083" s="6" customFormat="1" x14ac:dyDescent="0.3"/>
    <row r="1084" s="6" customFormat="1" x14ac:dyDescent="0.3"/>
    <row r="1085" s="6" customFormat="1" x14ac:dyDescent="0.3"/>
    <row r="1086" s="6" customFormat="1" x14ac:dyDescent="0.3"/>
    <row r="1087" s="6" customFormat="1" x14ac:dyDescent="0.3"/>
    <row r="1088" s="6" customFormat="1" x14ac:dyDescent="0.3"/>
    <row r="1089" s="6" customFormat="1" x14ac:dyDescent="0.3"/>
    <row r="1090" s="6" customFormat="1" x14ac:dyDescent="0.3"/>
    <row r="1091" s="6" customFormat="1" x14ac:dyDescent="0.3"/>
    <row r="1092" s="6" customFormat="1" x14ac:dyDescent="0.3"/>
    <row r="1093" s="6" customFormat="1" x14ac:dyDescent="0.3"/>
    <row r="1094" s="6" customFormat="1" x14ac:dyDescent="0.3"/>
    <row r="1095" s="6" customFormat="1" x14ac:dyDescent="0.3"/>
    <row r="1096" s="6" customFormat="1" x14ac:dyDescent="0.3"/>
    <row r="1097" s="6" customFormat="1" x14ac:dyDescent="0.3"/>
    <row r="1098" s="6" customFormat="1" x14ac:dyDescent="0.3"/>
    <row r="1099" s="6" customFormat="1" x14ac:dyDescent="0.3"/>
    <row r="1100" s="6" customFormat="1" x14ac:dyDescent="0.3"/>
    <row r="1101" s="6" customFormat="1" x14ac:dyDescent="0.3"/>
    <row r="1102" s="6" customFormat="1" x14ac:dyDescent="0.3"/>
    <row r="1103" s="6" customFormat="1" x14ac:dyDescent="0.3"/>
    <row r="1104" s="6" customFormat="1" x14ac:dyDescent="0.3"/>
    <row r="1105" s="6" customFormat="1" x14ac:dyDescent="0.3"/>
    <row r="1106" s="6" customFormat="1" x14ac:dyDescent="0.3"/>
    <row r="1107" s="6" customFormat="1" x14ac:dyDescent="0.3"/>
    <row r="1108" s="6" customFormat="1" x14ac:dyDescent="0.3"/>
    <row r="1109" s="6" customFormat="1" x14ac:dyDescent="0.3"/>
    <row r="1110" s="6" customFormat="1" x14ac:dyDescent="0.3"/>
    <row r="1111" s="6" customFormat="1" x14ac:dyDescent="0.3"/>
    <row r="1112" s="6" customFormat="1" x14ac:dyDescent="0.3"/>
    <row r="1113" s="6" customFormat="1" x14ac:dyDescent="0.3"/>
    <row r="1114" s="6" customFormat="1" x14ac:dyDescent="0.3"/>
    <row r="1115" s="6" customFormat="1" x14ac:dyDescent="0.3"/>
    <row r="1116" s="6" customFormat="1" x14ac:dyDescent="0.3"/>
    <row r="1117" s="6" customFormat="1" x14ac:dyDescent="0.3"/>
    <row r="1118" s="6" customFormat="1" x14ac:dyDescent="0.3"/>
    <row r="1119" s="6" customFormat="1" x14ac:dyDescent="0.3"/>
    <row r="1120" s="6" customFormat="1" x14ac:dyDescent="0.3"/>
    <row r="1121" s="6" customFormat="1" x14ac:dyDescent="0.3"/>
    <row r="1122" s="6" customFormat="1" x14ac:dyDescent="0.3"/>
    <row r="1123" s="6" customFormat="1" x14ac:dyDescent="0.3"/>
    <row r="1124" s="6" customFormat="1" x14ac:dyDescent="0.3"/>
    <row r="1125" s="6" customFormat="1" x14ac:dyDescent="0.3"/>
    <row r="1126" s="6" customFormat="1" x14ac:dyDescent="0.3"/>
    <row r="1127" s="6" customFormat="1" x14ac:dyDescent="0.3"/>
    <row r="1128" s="6" customFormat="1" x14ac:dyDescent="0.3"/>
    <row r="1129" s="6" customFormat="1" x14ac:dyDescent="0.3"/>
    <row r="1130" s="6" customFormat="1" x14ac:dyDescent="0.3"/>
    <row r="1131" s="6" customFormat="1" x14ac:dyDescent="0.3"/>
    <row r="1132" s="6" customFormat="1" x14ac:dyDescent="0.3"/>
    <row r="1133" s="6" customFormat="1" x14ac:dyDescent="0.3"/>
    <row r="1134" s="6" customFormat="1" x14ac:dyDescent="0.3"/>
    <row r="1135" s="6" customFormat="1" x14ac:dyDescent="0.3"/>
    <row r="1136" s="6" customFormat="1" x14ac:dyDescent="0.3"/>
    <row r="1137" s="6" customFormat="1" x14ac:dyDescent="0.3"/>
    <row r="1138" s="6" customFormat="1" x14ac:dyDescent="0.3"/>
    <row r="1139" s="6" customFormat="1" x14ac:dyDescent="0.3"/>
    <row r="1140" s="6" customFormat="1" x14ac:dyDescent="0.3"/>
    <row r="1141" s="6" customFormat="1" x14ac:dyDescent="0.3"/>
    <row r="1142" s="6" customFormat="1" x14ac:dyDescent="0.3"/>
    <row r="1143" s="6" customFormat="1" x14ac:dyDescent="0.3"/>
    <row r="1144" s="6" customFormat="1" x14ac:dyDescent="0.3"/>
    <row r="1145" s="6" customFormat="1" x14ac:dyDescent="0.3"/>
    <row r="1146" s="6" customFormat="1" x14ac:dyDescent="0.3"/>
    <row r="1147" s="6" customFormat="1" x14ac:dyDescent="0.3"/>
    <row r="1148" s="6" customFormat="1" x14ac:dyDescent="0.3"/>
    <row r="1149" s="6" customFormat="1" x14ac:dyDescent="0.3"/>
    <row r="1150" s="6" customFormat="1" x14ac:dyDescent="0.3"/>
    <row r="1151" s="6" customFormat="1" x14ac:dyDescent="0.3"/>
    <row r="1152" s="6" customFormat="1" x14ac:dyDescent="0.3"/>
    <row r="1153" s="6" customFormat="1" x14ac:dyDescent="0.3"/>
    <row r="1154" s="6" customFormat="1" x14ac:dyDescent="0.3"/>
    <row r="1155" s="6" customFormat="1" x14ac:dyDescent="0.3"/>
    <row r="1156" s="6" customFormat="1" x14ac:dyDescent="0.3"/>
    <row r="1157" s="6" customFormat="1" x14ac:dyDescent="0.3"/>
    <row r="1158" s="6" customFormat="1" x14ac:dyDescent="0.3"/>
    <row r="1159" s="6" customFormat="1" x14ac:dyDescent="0.3"/>
    <row r="1160" s="6" customFormat="1" x14ac:dyDescent="0.3"/>
    <row r="1161" s="6" customFormat="1" x14ac:dyDescent="0.3"/>
    <row r="1162" s="6" customFormat="1" x14ac:dyDescent="0.3"/>
    <row r="1163" s="6" customFormat="1" x14ac:dyDescent="0.3"/>
    <row r="1164" s="6" customFormat="1" x14ac:dyDescent="0.3"/>
    <row r="1165" s="6" customFormat="1" x14ac:dyDescent="0.3"/>
    <row r="1166" s="6" customFormat="1" x14ac:dyDescent="0.3"/>
    <row r="1167" s="6" customFormat="1" x14ac:dyDescent="0.3"/>
    <row r="1168" s="6" customFormat="1" x14ac:dyDescent="0.3"/>
    <row r="1169" s="6" customFormat="1" x14ac:dyDescent="0.3"/>
    <row r="1170" s="6" customFormat="1" x14ac:dyDescent="0.3"/>
    <row r="1171" s="6" customFormat="1" x14ac:dyDescent="0.3"/>
    <row r="1172" s="6" customFormat="1" x14ac:dyDescent="0.3"/>
    <row r="1173" s="6" customFormat="1" x14ac:dyDescent="0.3"/>
    <row r="1174" s="6" customFormat="1" x14ac:dyDescent="0.3"/>
    <row r="1175" s="6" customFormat="1" x14ac:dyDescent="0.3"/>
    <row r="1176" s="6" customFormat="1" x14ac:dyDescent="0.3"/>
    <row r="1177" s="6" customFormat="1" x14ac:dyDescent="0.3"/>
    <row r="1178" s="6" customFormat="1" x14ac:dyDescent="0.3"/>
    <row r="1179" s="6" customFormat="1" x14ac:dyDescent="0.3"/>
    <row r="1180" s="6" customFormat="1" x14ac:dyDescent="0.3"/>
    <row r="1181" s="6" customFormat="1" x14ac:dyDescent="0.3"/>
    <row r="1182" s="6" customFormat="1" x14ac:dyDescent="0.3"/>
    <row r="1183" s="6" customFormat="1" x14ac:dyDescent="0.3"/>
    <row r="1184" s="6" customFormat="1" x14ac:dyDescent="0.3"/>
    <row r="1185" s="6" customFormat="1" x14ac:dyDescent="0.3"/>
    <row r="1186" s="6" customFormat="1" x14ac:dyDescent="0.3"/>
    <row r="1187" s="6" customFormat="1" x14ac:dyDescent="0.3"/>
    <row r="1188" s="6" customFormat="1" x14ac:dyDescent="0.3"/>
    <row r="1189" s="6" customFormat="1" x14ac:dyDescent="0.3"/>
    <row r="1190" s="6" customFormat="1" x14ac:dyDescent="0.3"/>
    <row r="1191" s="6" customFormat="1" x14ac:dyDescent="0.3"/>
    <row r="1192" s="6" customFormat="1" x14ac:dyDescent="0.3"/>
    <row r="1193" s="6" customFormat="1" x14ac:dyDescent="0.3"/>
    <row r="1194" s="6" customFormat="1" x14ac:dyDescent="0.3"/>
    <row r="1195" s="6" customFormat="1" x14ac:dyDescent="0.3"/>
    <row r="1196" s="6" customFormat="1" x14ac:dyDescent="0.3"/>
    <row r="1197" s="6" customFormat="1" x14ac:dyDescent="0.3"/>
    <row r="1198" s="6" customFormat="1" x14ac:dyDescent="0.3"/>
    <row r="1199" s="6" customFormat="1" x14ac:dyDescent="0.3"/>
    <row r="1200" s="6" customFormat="1" x14ac:dyDescent="0.3"/>
    <row r="1201" s="6" customFormat="1" x14ac:dyDescent="0.3"/>
    <row r="1202" s="6" customFormat="1" x14ac:dyDescent="0.3"/>
    <row r="1203" s="6" customFormat="1" x14ac:dyDescent="0.3"/>
    <row r="1204" s="6" customFormat="1" x14ac:dyDescent="0.3"/>
    <row r="1205" s="6" customFormat="1" x14ac:dyDescent="0.3"/>
    <row r="1206" s="6" customFormat="1" x14ac:dyDescent="0.3"/>
    <row r="1207" s="6" customFormat="1" x14ac:dyDescent="0.3"/>
    <row r="1208" s="6" customFormat="1" x14ac:dyDescent="0.3"/>
    <row r="1209" s="6" customFormat="1" x14ac:dyDescent="0.3"/>
    <row r="1210" s="6" customFormat="1" x14ac:dyDescent="0.3"/>
    <row r="1211" s="6" customFormat="1" x14ac:dyDescent="0.3"/>
    <row r="1212" s="6" customFormat="1" x14ac:dyDescent="0.3"/>
    <row r="1213" s="6" customFormat="1" x14ac:dyDescent="0.3"/>
    <row r="1214" s="6" customFormat="1" x14ac:dyDescent="0.3"/>
    <row r="1215" s="6" customFormat="1" x14ac:dyDescent="0.3"/>
    <row r="1216" s="6" customFormat="1" x14ac:dyDescent="0.3"/>
    <row r="1217" s="6" customFormat="1" x14ac:dyDescent="0.3"/>
    <row r="1218" s="6" customFormat="1" x14ac:dyDescent="0.3"/>
    <row r="1219" s="6" customFormat="1" x14ac:dyDescent="0.3"/>
    <row r="1220" s="6" customFormat="1" x14ac:dyDescent="0.3"/>
    <row r="1221" s="6" customFormat="1" x14ac:dyDescent="0.3"/>
    <row r="1222" s="6" customFormat="1" x14ac:dyDescent="0.3"/>
    <row r="1223" s="6" customFormat="1" x14ac:dyDescent="0.3"/>
    <row r="1224" s="6" customFormat="1" x14ac:dyDescent="0.3"/>
    <row r="1225" s="6" customFormat="1" x14ac:dyDescent="0.3"/>
    <row r="1226" s="6" customFormat="1" x14ac:dyDescent="0.3"/>
    <row r="1227" s="6" customFormat="1" x14ac:dyDescent="0.3"/>
    <row r="1228" s="6" customFormat="1" x14ac:dyDescent="0.3"/>
    <row r="1229" s="6" customFormat="1" x14ac:dyDescent="0.3"/>
    <row r="1230" s="6" customFormat="1" x14ac:dyDescent="0.3"/>
    <row r="1231" s="6" customFormat="1" x14ac:dyDescent="0.3"/>
    <row r="1232" s="6" customFormat="1" x14ac:dyDescent="0.3"/>
    <row r="1233" s="6" customFormat="1" x14ac:dyDescent="0.3"/>
    <row r="1234" s="6" customFormat="1" x14ac:dyDescent="0.3"/>
    <row r="1235" s="6" customFormat="1" x14ac:dyDescent="0.3"/>
    <row r="1236" s="6" customFormat="1" x14ac:dyDescent="0.3"/>
    <row r="1237" s="6" customFormat="1" x14ac:dyDescent="0.3"/>
    <row r="1238" s="6" customFormat="1" x14ac:dyDescent="0.3"/>
    <row r="1239" s="6" customFormat="1" x14ac:dyDescent="0.3"/>
    <row r="1240" s="6" customFormat="1" x14ac:dyDescent="0.3"/>
    <row r="1241" s="6" customFormat="1" x14ac:dyDescent="0.3"/>
    <row r="1242" s="6" customFormat="1" x14ac:dyDescent="0.3"/>
    <row r="1243" s="6" customFormat="1" x14ac:dyDescent="0.3"/>
    <row r="1244" s="6" customFormat="1" x14ac:dyDescent="0.3"/>
    <row r="1245" s="6" customFormat="1" x14ac:dyDescent="0.3"/>
    <row r="1246" s="6" customFormat="1" x14ac:dyDescent="0.3"/>
    <row r="1247" s="6" customFormat="1" x14ac:dyDescent="0.3"/>
    <row r="1248" s="6" customFormat="1" x14ac:dyDescent="0.3"/>
    <row r="1249" s="6" customFormat="1" x14ac:dyDescent="0.3"/>
    <row r="1250" s="6" customFormat="1" x14ac:dyDescent="0.3"/>
    <row r="1251" s="6" customFormat="1" x14ac:dyDescent="0.3"/>
    <row r="1252" s="6" customFormat="1" x14ac:dyDescent="0.3"/>
    <row r="1253" s="6" customFormat="1" x14ac:dyDescent="0.3"/>
    <row r="1254" s="6" customFormat="1" x14ac:dyDescent="0.3"/>
    <row r="1255" s="6" customFormat="1" x14ac:dyDescent="0.3"/>
    <row r="1256" s="6" customFormat="1" x14ac:dyDescent="0.3"/>
    <row r="1257" s="6" customFormat="1" x14ac:dyDescent="0.3"/>
    <row r="1258" s="6" customFormat="1" x14ac:dyDescent="0.3"/>
    <row r="1259" s="6" customFormat="1" x14ac:dyDescent="0.3"/>
    <row r="1260" s="6" customFormat="1" x14ac:dyDescent="0.3"/>
    <row r="1261" s="6" customFormat="1" x14ac:dyDescent="0.3"/>
    <row r="1262" s="6" customFormat="1" x14ac:dyDescent="0.3"/>
    <row r="1263" s="6" customFormat="1" x14ac:dyDescent="0.3"/>
    <row r="1264" s="6" customFormat="1" x14ac:dyDescent="0.3"/>
    <row r="1265" s="6" customFormat="1" x14ac:dyDescent="0.3"/>
    <row r="1266" s="6" customFormat="1" x14ac:dyDescent="0.3"/>
    <row r="1267" s="6" customFormat="1" x14ac:dyDescent="0.3"/>
    <row r="1268" s="6" customFormat="1" x14ac:dyDescent="0.3"/>
    <row r="1269" s="6" customFormat="1" x14ac:dyDescent="0.3"/>
    <row r="1270" s="6" customFormat="1" x14ac:dyDescent="0.3"/>
    <row r="1271" s="6" customFormat="1" x14ac:dyDescent="0.3"/>
    <row r="1272" s="6" customFormat="1" x14ac:dyDescent="0.3"/>
    <row r="1273" s="6" customFormat="1" x14ac:dyDescent="0.3"/>
    <row r="1274" s="6" customFormat="1" x14ac:dyDescent="0.3"/>
    <row r="1275" s="6" customFormat="1" x14ac:dyDescent="0.3"/>
    <row r="1276" s="6" customFormat="1" x14ac:dyDescent="0.3"/>
    <row r="1277" s="6" customFormat="1" x14ac:dyDescent="0.3"/>
    <row r="1278" s="6" customFormat="1" x14ac:dyDescent="0.3"/>
    <row r="1279" s="6" customFormat="1" x14ac:dyDescent="0.3"/>
    <row r="1280" s="6" customFormat="1" x14ac:dyDescent="0.3"/>
    <row r="1281" s="6" customFormat="1" x14ac:dyDescent="0.3"/>
    <row r="1282" s="6" customFormat="1" x14ac:dyDescent="0.3"/>
    <row r="1283" s="6" customFormat="1" x14ac:dyDescent="0.3"/>
    <row r="1284" s="6" customFormat="1" x14ac:dyDescent="0.3"/>
    <row r="1285" s="6" customFormat="1" x14ac:dyDescent="0.3"/>
    <row r="1286" s="6" customFormat="1" x14ac:dyDescent="0.3"/>
    <row r="1287" s="6" customFormat="1" x14ac:dyDescent="0.3"/>
    <row r="1288" s="6" customFormat="1" x14ac:dyDescent="0.3"/>
    <row r="1289" s="6" customFormat="1" x14ac:dyDescent="0.3"/>
    <row r="1290" s="6" customFormat="1" x14ac:dyDescent="0.3"/>
    <row r="1291" s="6" customFormat="1" x14ac:dyDescent="0.3"/>
    <row r="1292" s="6" customFormat="1" x14ac:dyDescent="0.3"/>
    <row r="1293" s="6" customFormat="1" x14ac:dyDescent="0.3"/>
    <row r="1294" s="6" customFormat="1" x14ac:dyDescent="0.3"/>
    <row r="1295" s="6" customFormat="1" x14ac:dyDescent="0.3"/>
    <row r="1296" s="6" customFormat="1" x14ac:dyDescent="0.3"/>
    <row r="1297" s="6" customFormat="1" x14ac:dyDescent="0.3"/>
    <row r="1298" s="6" customFormat="1" x14ac:dyDescent="0.3"/>
    <row r="1299" s="6" customFormat="1" x14ac:dyDescent="0.3"/>
    <row r="1300" s="6" customFormat="1" x14ac:dyDescent="0.3"/>
    <row r="1301" s="6" customFormat="1" x14ac:dyDescent="0.3"/>
    <row r="1302" s="6" customFormat="1" x14ac:dyDescent="0.3"/>
    <row r="1303" s="6" customFormat="1" x14ac:dyDescent="0.3"/>
    <row r="1304" s="6" customFormat="1" x14ac:dyDescent="0.3"/>
    <row r="1305" s="6" customFormat="1" x14ac:dyDescent="0.3"/>
    <row r="1306" s="6" customFormat="1" x14ac:dyDescent="0.3"/>
    <row r="1307" s="6" customFormat="1" x14ac:dyDescent="0.3"/>
    <row r="1308" s="6" customFormat="1" x14ac:dyDescent="0.3"/>
    <row r="1309" s="6" customFormat="1" x14ac:dyDescent="0.3"/>
    <row r="1310" s="6" customFormat="1" x14ac:dyDescent="0.3"/>
    <row r="1311" s="6" customFormat="1" x14ac:dyDescent="0.3"/>
    <row r="1312" s="6" customFormat="1" x14ac:dyDescent="0.3"/>
    <row r="1313" s="6" customFormat="1" x14ac:dyDescent="0.3"/>
    <row r="1314" s="6" customFormat="1" x14ac:dyDescent="0.3"/>
    <row r="1315" s="6" customFormat="1" x14ac:dyDescent="0.3"/>
    <row r="1316" s="6" customFormat="1" x14ac:dyDescent="0.3"/>
    <row r="1317" s="6" customFormat="1" x14ac:dyDescent="0.3"/>
    <row r="1318" s="6" customFormat="1" x14ac:dyDescent="0.3"/>
    <row r="1319" s="6" customFormat="1" x14ac:dyDescent="0.3"/>
    <row r="1320" s="6" customFormat="1" x14ac:dyDescent="0.3"/>
    <row r="1321" s="6" customFormat="1" x14ac:dyDescent="0.3"/>
    <row r="1322" s="6" customFormat="1" x14ac:dyDescent="0.3"/>
    <row r="1323" s="6" customFormat="1" x14ac:dyDescent="0.3"/>
    <row r="1324" s="6" customFormat="1" x14ac:dyDescent="0.3"/>
    <row r="1325" s="6" customFormat="1" x14ac:dyDescent="0.3"/>
    <row r="1326" s="6" customFormat="1" x14ac:dyDescent="0.3"/>
    <row r="1327" s="6" customFormat="1" x14ac:dyDescent="0.3"/>
    <row r="1328" s="6" customFormat="1" x14ac:dyDescent="0.3"/>
    <row r="1329" s="6" customFormat="1" x14ac:dyDescent="0.3"/>
    <row r="1330" s="6" customFormat="1" x14ac:dyDescent="0.3"/>
    <row r="1331" s="6" customFormat="1" x14ac:dyDescent="0.3"/>
    <row r="1332" s="6" customFormat="1" x14ac:dyDescent="0.3"/>
    <row r="1333" s="6" customFormat="1" x14ac:dyDescent="0.3"/>
    <row r="1334" s="6" customFormat="1" x14ac:dyDescent="0.3"/>
    <row r="1335" s="6" customFormat="1" x14ac:dyDescent="0.3"/>
    <row r="1336" s="6" customFormat="1" x14ac:dyDescent="0.3"/>
    <row r="1337" s="6" customFormat="1" x14ac:dyDescent="0.3"/>
    <row r="1338" s="6" customFormat="1" x14ac:dyDescent="0.3"/>
    <row r="1339" s="6" customFormat="1" x14ac:dyDescent="0.3"/>
    <row r="1340" s="6" customFormat="1" x14ac:dyDescent="0.3"/>
    <row r="1341" s="6" customFormat="1" x14ac:dyDescent="0.3"/>
    <row r="1342" s="6" customFormat="1" x14ac:dyDescent="0.3"/>
    <row r="1343" s="6" customFormat="1" x14ac:dyDescent="0.3"/>
    <row r="1344" s="6" customFormat="1" x14ac:dyDescent="0.3"/>
    <row r="1345" s="6" customFormat="1" x14ac:dyDescent="0.3"/>
    <row r="1346" s="6" customFormat="1" x14ac:dyDescent="0.3"/>
    <row r="1347" s="6" customFormat="1" x14ac:dyDescent="0.3"/>
    <row r="1348" s="6" customFormat="1" x14ac:dyDescent="0.3"/>
    <row r="1349" s="6" customFormat="1" x14ac:dyDescent="0.3"/>
    <row r="1350" s="6" customFormat="1" x14ac:dyDescent="0.3"/>
    <row r="1351" s="6" customFormat="1" x14ac:dyDescent="0.3"/>
    <row r="1352" s="6" customFormat="1" x14ac:dyDescent="0.3"/>
    <row r="1353" s="6" customFormat="1" x14ac:dyDescent="0.3"/>
    <row r="1354" s="6" customFormat="1" x14ac:dyDescent="0.3"/>
    <row r="1355" s="6" customFormat="1" x14ac:dyDescent="0.3"/>
    <row r="1356" s="6" customFormat="1" x14ac:dyDescent="0.3"/>
    <row r="1357" s="6" customFormat="1" x14ac:dyDescent="0.3"/>
    <row r="1358" s="6" customFormat="1" x14ac:dyDescent="0.3"/>
    <row r="1359" s="6" customFormat="1" x14ac:dyDescent="0.3"/>
    <row r="1360" s="6" customFormat="1" x14ac:dyDescent="0.3"/>
    <row r="1361" s="6" customFormat="1" x14ac:dyDescent="0.3"/>
    <row r="1362" s="6" customFormat="1" x14ac:dyDescent="0.3"/>
    <row r="1363" s="6" customFormat="1" x14ac:dyDescent="0.3"/>
    <row r="1364" s="6" customFormat="1" x14ac:dyDescent="0.3"/>
    <row r="1365" s="6" customFormat="1" x14ac:dyDescent="0.3"/>
    <row r="1366" s="6" customFormat="1" x14ac:dyDescent="0.3"/>
    <row r="1367" s="6" customFormat="1" x14ac:dyDescent="0.3"/>
    <row r="1368" s="6" customFormat="1" x14ac:dyDescent="0.3"/>
    <row r="1369" s="6" customFormat="1" x14ac:dyDescent="0.3"/>
    <row r="1370" s="6" customFormat="1" x14ac:dyDescent="0.3"/>
    <row r="1371" s="6" customFormat="1" x14ac:dyDescent="0.3"/>
    <row r="1372" s="6" customFormat="1" x14ac:dyDescent="0.3"/>
    <row r="1373" s="6" customFormat="1" x14ac:dyDescent="0.3"/>
    <row r="1374" s="6" customFormat="1" x14ac:dyDescent="0.3"/>
    <row r="1375" s="6" customFormat="1" x14ac:dyDescent="0.3"/>
    <row r="1376" s="6" customFormat="1" x14ac:dyDescent="0.3"/>
    <row r="1377" s="6" customFormat="1" x14ac:dyDescent="0.3"/>
    <row r="1378" s="6" customFormat="1" x14ac:dyDescent="0.3"/>
    <row r="1379" s="6" customFormat="1" x14ac:dyDescent="0.3"/>
    <row r="1380" s="6" customFormat="1" x14ac:dyDescent="0.3"/>
    <row r="1381" s="6" customFormat="1" x14ac:dyDescent="0.3"/>
    <row r="1382" s="6" customFormat="1" x14ac:dyDescent="0.3"/>
    <row r="1383" s="6" customFormat="1" x14ac:dyDescent="0.3"/>
    <row r="1384" s="6" customFormat="1" x14ac:dyDescent="0.3"/>
    <row r="1385" s="6" customFormat="1" x14ac:dyDescent="0.3"/>
    <row r="1386" s="6" customFormat="1" x14ac:dyDescent="0.3"/>
    <row r="1387" s="6" customFormat="1" x14ac:dyDescent="0.3"/>
    <row r="1388" s="6" customFormat="1" x14ac:dyDescent="0.3"/>
    <row r="1389" s="6" customFormat="1" x14ac:dyDescent="0.3"/>
    <row r="1390" s="6" customFormat="1" x14ac:dyDescent="0.3"/>
    <row r="1391" s="6" customFormat="1" x14ac:dyDescent="0.3"/>
    <row r="1392" s="6" customFormat="1" x14ac:dyDescent="0.3"/>
    <row r="1393" s="6" customFormat="1" x14ac:dyDescent="0.3"/>
    <row r="1394" s="6" customFormat="1" x14ac:dyDescent="0.3"/>
    <row r="1395" s="6" customFormat="1" x14ac:dyDescent="0.3"/>
    <row r="1396" s="6" customFormat="1" x14ac:dyDescent="0.3"/>
    <row r="1397" s="6" customFormat="1" x14ac:dyDescent="0.3"/>
    <row r="1398" s="6" customFormat="1" x14ac:dyDescent="0.3"/>
    <row r="1399" s="6" customFormat="1" x14ac:dyDescent="0.3"/>
    <row r="1400" s="6" customFormat="1" x14ac:dyDescent="0.3"/>
    <row r="1401" s="6" customFormat="1" x14ac:dyDescent="0.3"/>
    <row r="1402" s="6" customFormat="1" x14ac:dyDescent="0.3"/>
    <row r="1403" s="6" customFormat="1" x14ac:dyDescent="0.3"/>
    <row r="1404" s="6" customFormat="1" x14ac:dyDescent="0.3"/>
    <row r="1405" s="6" customFormat="1" x14ac:dyDescent="0.3"/>
    <row r="1406" s="6" customFormat="1" x14ac:dyDescent="0.3"/>
    <row r="1407" s="6" customFormat="1" x14ac:dyDescent="0.3"/>
    <row r="1408" s="6" customFormat="1" x14ac:dyDescent="0.3"/>
    <row r="1409" s="6" customFormat="1" x14ac:dyDescent="0.3"/>
    <row r="1410" s="6" customFormat="1" x14ac:dyDescent="0.3"/>
    <row r="1411" s="6" customFormat="1" x14ac:dyDescent="0.3"/>
    <row r="1412" s="6" customFormat="1" x14ac:dyDescent="0.3"/>
    <row r="1413" s="6" customFormat="1" x14ac:dyDescent="0.3"/>
    <row r="1414" s="6" customFormat="1" x14ac:dyDescent="0.3"/>
    <row r="1415" s="6" customFormat="1" x14ac:dyDescent="0.3"/>
    <row r="1416" s="6" customFormat="1" x14ac:dyDescent="0.3"/>
    <row r="1417" s="6" customFormat="1" x14ac:dyDescent="0.3"/>
    <row r="1418" s="6" customFormat="1" x14ac:dyDescent="0.3"/>
    <row r="1419" s="6" customFormat="1" x14ac:dyDescent="0.3"/>
    <row r="1420" s="6" customFormat="1" x14ac:dyDescent="0.3"/>
    <row r="1421" s="6" customFormat="1" x14ac:dyDescent="0.3"/>
    <row r="1422" s="6" customFormat="1" x14ac:dyDescent="0.3"/>
    <row r="1423" s="6" customFormat="1" x14ac:dyDescent="0.3"/>
    <row r="1424" s="6" customFormat="1" x14ac:dyDescent="0.3"/>
    <row r="1425" s="6" customFormat="1" x14ac:dyDescent="0.3"/>
    <row r="1426" s="6" customFormat="1" x14ac:dyDescent="0.3"/>
    <row r="1427" s="6" customFormat="1" x14ac:dyDescent="0.3"/>
    <row r="1428" s="6" customFormat="1" x14ac:dyDescent="0.3"/>
    <row r="1429" s="6" customFormat="1" x14ac:dyDescent="0.3"/>
    <row r="1430" s="6" customFormat="1" x14ac:dyDescent="0.3"/>
    <row r="1431" s="6" customFormat="1" x14ac:dyDescent="0.3"/>
    <row r="1432" s="6" customFormat="1" x14ac:dyDescent="0.3"/>
    <row r="1433" s="6" customFormat="1" x14ac:dyDescent="0.3"/>
    <row r="1434" s="6" customFormat="1" x14ac:dyDescent="0.3"/>
    <row r="1435" s="6" customFormat="1" x14ac:dyDescent="0.3"/>
    <row r="1436" s="6" customFormat="1" x14ac:dyDescent="0.3"/>
    <row r="1437" s="6" customFormat="1" x14ac:dyDescent="0.3"/>
    <row r="1438" s="6" customFormat="1" x14ac:dyDescent="0.3"/>
    <row r="1439" s="6" customFormat="1" x14ac:dyDescent="0.3"/>
    <row r="1440" s="6" customFormat="1" x14ac:dyDescent="0.3"/>
    <row r="1441" s="6" customFormat="1" x14ac:dyDescent="0.3"/>
    <row r="1442" s="6" customFormat="1" x14ac:dyDescent="0.3"/>
    <row r="1443" s="6" customFormat="1" x14ac:dyDescent="0.3"/>
    <row r="1444" s="6" customFormat="1" x14ac:dyDescent="0.3"/>
    <row r="1445" s="6" customFormat="1" x14ac:dyDescent="0.3"/>
    <row r="1446" s="6" customFormat="1" x14ac:dyDescent="0.3"/>
    <row r="1447" s="6" customFormat="1" x14ac:dyDescent="0.3"/>
    <row r="1448" s="6" customFormat="1" x14ac:dyDescent="0.3"/>
    <row r="1449" s="6" customFormat="1" x14ac:dyDescent="0.3"/>
    <row r="1450" s="6" customFormat="1" x14ac:dyDescent="0.3"/>
    <row r="1451" s="6" customFormat="1" x14ac:dyDescent="0.3"/>
    <row r="1452" s="6" customFormat="1" x14ac:dyDescent="0.3"/>
    <row r="1453" s="6" customFormat="1" x14ac:dyDescent="0.3"/>
    <row r="1454" s="6" customFormat="1" x14ac:dyDescent="0.3"/>
    <row r="1455" s="6" customFormat="1" x14ac:dyDescent="0.3"/>
    <row r="1456" s="6" customFormat="1" x14ac:dyDescent="0.3"/>
    <row r="1457" s="6" customFormat="1" x14ac:dyDescent="0.3"/>
    <row r="1458" s="6" customFormat="1" x14ac:dyDescent="0.3"/>
    <row r="1459" s="6" customFormat="1" x14ac:dyDescent="0.3"/>
    <row r="1460" s="6" customFormat="1" x14ac:dyDescent="0.3"/>
    <row r="1461" s="6" customFormat="1" x14ac:dyDescent="0.3"/>
    <row r="1462" s="6" customFormat="1" x14ac:dyDescent="0.3"/>
    <row r="1463" s="6" customFormat="1" x14ac:dyDescent="0.3"/>
    <row r="1464" s="6" customFormat="1" x14ac:dyDescent="0.3"/>
    <row r="1465" s="6" customFormat="1" x14ac:dyDescent="0.3"/>
    <row r="1466" s="6" customFormat="1" x14ac:dyDescent="0.3"/>
    <row r="1467" s="6" customFormat="1" x14ac:dyDescent="0.3"/>
    <row r="1468" s="6" customFormat="1" x14ac:dyDescent="0.3"/>
    <row r="1469" s="6" customFormat="1" x14ac:dyDescent="0.3"/>
    <row r="1470" s="6" customFormat="1" x14ac:dyDescent="0.3"/>
    <row r="1471" s="6" customFormat="1" x14ac:dyDescent="0.3"/>
    <row r="1472" s="6" customFormat="1" x14ac:dyDescent="0.3"/>
    <row r="1473" s="6" customFormat="1" x14ac:dyDescent="0.3"/>
    <row r="1474" s="6" customFormat="1" x14ac:dyDescent="0.3"/>
    <row r="1475" s="6" customFormat="1" x14ac:dyDescent="0.3"/>
    <row r="1476" s="6" customFormat="1" x14ac:dyDescent="0.3"/>
    <row r="1477" s="6" customFormat="1" x14ac:dyDescent="0.3"/>
    <row r="1478" s="6" customFormat="1" x14ac:dyDescent="0.3"/>
    <row r="1479" s="6" customFormat="1" x14ac:dyDescent="0.3"/>
    <row r="1480" s="6" customFormat="1" x14ac:dyDescent="0.3"/>
    <row r="1481" s="6" customFormat="1" x14ac:dyDescent="0.3"/>
    <row r="1482" s="6" customFormat="1" x14ac:dyDescent="0.3"/>
    <row r="1483" s="6" customFormat="1" x14ac:dyDescent="0.3"/>
    <row r="1484" s="6" customFormat="1" x14ac:dyDescent="0.3"/>
    <row r="1485" s="6" customFormat="1" x14ac:dyDescent="0.3"/>
    <row r="1486" s="6" customFormat="1" x14ac:dyDescent="0.3"/>
    <row r="1487" s="6" customFormat="1" x14ac:dyDescent="0.3"/>
    <row r="1488" s="6" customFormat="1" x14ac:dyDescent="0.3"/>
    <row r="1489" s="6" customFormat="1" x14ac:dyDescent="0.3"/>
    <row r="1490" s="6" customFormat="1" x14ac:dyDescent="0.3"/>
    <row r="1491" s="6" customFormat="1" x14ac:dyDescent="0.3"/>
    <row r="1492" s="6" customFormat="1" x14ac:dyDescent="0.3"/>
    <row r="1493" s="6" customFormat="1" x14ac:dyDescent="0.3"/>
    <row r="1494" s="6" customFormat="1" x14ac:dyDescent="0.3"/>
    <row r="1495" s="6" customFormat="1" x14ac:dyDescent="0.3"/>
    <row r="1496" s="6" customFormat="1" x14ac:dyDescent="0.3"/>
    <row r="1497" s="6" customFormat="1" x14ac:dyDescent="0.3"/>
    <row r="1498" s="6" customFormat="1" x14ac:dyDescent="0.3"/>
    <row r="1499" s="6" customFormat="1" x14ac:dyDescent="0.3"/>
    <row r="1500" s="6" customFormat="1" x14ac:dyDescent="0.3"/>
    <row r="1501" s="6" customFormat="1" x14ac:dyDescent="0.3"/>
    <row r="1502" s="6" customFormat="1" x14ac:dyDescent="0.3"/>
    <row r="1503" s="6" customFormat="1" x14ac:dyDescent="0.3"/>
    <row r="1504" s="6" customFormat="1" x14ac:dyDescent="0.3"/>
    <row r="1505" s="6" customFormat="1" x14ac:dyDescent="0.3"/>
    <row r="1506" s="6" customFormat="1" x14ac:dyDescent="0.3"/>
    <row r="1507" s="6" customFormat="1" x14ac:dyDescent="0.3"/>
    <row r="1508" s="6" customFormat="1" x14ac:dyDescent="0.3"/>
    <row r="1509" s="6" customFormat="1" x14ac:dyDescent="0.3"/>
    <row r="1510" s="6" customFormat="1" x14ac:dyDescent="0.3"/>
    <row r="1511" s="6" customFormat="1" x14ac:dyDescent="0.3"/>
    <row r="1512" s="6" customFormat="1" x14ac:dyDescent="0.3"/>
    <row r="1513" s="6" customFormat="1" x14ac:dyDescent="0.3"/>
    <row r="1514" s="6" customFormat="1" x14ac:dyDescent="0.3"/>
    <row r="1515" s="6" customFormat="1" x14ac:dyDescent="0.3"/>
    <row r="1516" s="6" customFormat="1" x14ac:dyDescent="0.3"/>
    <row r="1517" s="6" customFormat="1" x14ac:dyDescent="0.3"/>
    <row r="1518" s="6" customFormat="1" x14ac:dyDescent="0.3"/>
    <row r="1519" s="6" customFormat="1" x14ac:dyDescent="0.3"/>
    <row r="1520" s="6" customFormat="1" x14ac:dyDescent="0.3"/>
    <row r="1521" s="6" customFormat="1" x14ac:dyDescent="0.3"/>
    <row r="1522" s="6" customFormat="1" x14ac:dyDescent="0.3"/>
    <row r="1523" s="6" customFormat="1" x14ac:dyDescent="0.3"/>
    <row r="1524" s="6" customFormat="1" x14ac:dyDescent="0.3"/>
    <row r="1525" s="6" customFormat="1" x14ac:dyDescent="0.3"/>
    <row r="1526" s="6" customFormat="1" x14ac:dyDescent="0.3"/>
    <row r="1527" s="6" customFormat="1" x14ac:dyDescent="0.3"/>
    <row r="1528" s="6" customFormat="1" x14ac:dyDescent="0.3"/>
    <row r="1529" s="6" customFormat="1" x14ac:dyDescent="0.3"/>
    <row r="1530" s="6" customFormat="1" x14ac:dyDescent="0.3"/>
    <row r="1531" s="6" customFormat="1" x14ac:dyDescent="0.3"/>
    <row r="1532" s="6" customFormat="1" x14ac:dyDescent="0.3"/>
    <row r="1533" s="6" customFormat="1" x14ac:dyDescent="0.3"/>
    <row r="1534" s="6" customFormat="1" x14ac:dyDescent="0.3"/>
    <row r="1535" s="6" customFormat="1" x14ac:dyDescent="0.3"/>
    <row r="1536" s="6" customFormat="1" x14ac:dyDescent="0.3"/>
    <row r="1537" s="6" customFormat="1" x14ac:dyDescent="0.3"/>
    <row r="1538" s="6" customFormat="1" x14ac:dyDescent="0.3"/>
    <row r="1539" s="6" customFormat="1" x14ac:dyDescent="0.3"/>
    <row r="1540" s="6" customFormat="1" x14ac:dyDescent="0.3"/>
    <row r="1541" s="6" customFormat="1" x14ac:dyDescent="0.3"/>
    <row r="1542" s="6" customFormat="1" x14ac:dyDescent="0.3"/>
    <row r="1543" s="6" customFormat="1" x14ac:dyDescent="0.3"/>
    <row r="1544" s="6" customFormat="1" x14ac:dyDescent="0.3"/>
    <row r="1545" s="6" customFormat="1" x14ac:dyDescent="0.3"/>
    <row r="1546" s="6" customFormat="1" x14ac:dyDescent="0.3"/>
    <row r="1547" s="6" customFormat="1" x14ac:dyDescent="0.3"/>
    <row r="1548" s="6" customFormat="1" x14ac:dyDescent="0.3"/>
    <row r="1549" s="6" customFormat="1" x14ac:dyDescent="0.3"/>
    <row r="1550" s="6" customFormat="1" x14ac:dyDescent="0.3"/>
    <row r="1551" s="6" customFormat="1" x14ac:dyDescent="0.3"/>
    <row r="1552" s="6" customFormat="1" x14ac:dyDescent="0.3"/>
    <row r="1553" s="6" customFormat="1" x14ac:dyDescent="0.3"/>
    <row r="1554" s="6" customFormat="1" x14ac:dyDescent="0.3"/>
    <row r="1555" s="6" customFormat="1" x14ac:dyDescent="0.3"/>
    <row r="1556" s="6" customFormat="1" x14ac:dyDescent="0.3"/>
    <row r="1557" s="6" customFormat="1" x14ac:dyDescent="0.3"/>
    <row r="1558" s="6" customFormat="1" x14ac:dyDescent="0.3"/>
    <row r="1559" s="6" customFormat="1" x14ac:dyDescent="0.3"/>
    <row r="1560" s="6" customFormat="1" x14ac:dyDescent="0.3"/>
    <row r="1561" s="6" customFormat="1" x14ac:dyDescent="0.3"/>
    <row r="1562" s="6" customFormat="1" x14ac:dyDescent="0.3"/>
    <row r="1563" s="6" customFormat="1" x14ac:dyDescent="0.3"/>
    <row r="1564" s="6" customFormat="1" x14ac:dyDescent="0.3"/>
    <row r="1565" s="6" customFormat="1" x14ac:dyDescent="0.3"/>
    <row r="1566" s="6" customFormat="1" x14ac:dyDescent="0.3"/>
    <row r="1567" s="6" customFormat="1" x14ac:dyDescent="0.3"/>
    <row r="1568" s="6" customFormat="1" x14ac:dyDescent="0.3"/>
    <row r="1569" s="6" customFormat="1" x14ac:dyDescent="0.3"/>
    <row r="1570" s="6" customFormat="1" x14ac:dyDescent="0.3"/>
    <row r="1571" s="6" customFormat="1" x14ac:dyDescent="0.3"/>
    <row r="1572" s="6" customFormat="1" x14ac:dyDescent="0.3"/>
    <row r="1573" s="6" customFormat="1" x14ac:dyDescent="0.3"/>
    <row r="1574" s="6" customFormat="1" x14ac:dyDescent="0.3"/>
    <row r="1575" s="6" customFormat="1" x14ac:dyDescent="0.3"/>
    <row r="1576" s="6" customFormat="1" x14ac:dyDescent="0.3"/>
    <row r="1577" s="6" customFormat="1" x14ac:dyDescent="0.3"/>
    <row r="1578" s="6" customFormat="1" x14ac:dyDescent="0.3"/>
    <row r="1579" s="6" customFormat="1" x14ac:dyDescent="0.3"/>
    <row r="1580" s="6" customFormat="1" x14ac:dyDescent="0.3"/>
    <row r="1581" s="6" customFormat="1" x14ac:dyDescent="0.3"/>
    <row r="1582" s="6" customFormat="1" x14ac:dyDescent="0.3"/>
    <row r="1583" s="6" customFormat="1" x14ac:dyDescent="0.3"/>
    <row r="1584" s="6" customFormat="1" x14ac:dyDescent="0.3"/>
    <row r="1585" s="6" customFormat="1" x14ac:dyDescent="0.3"/>
    <row r="1586" s="6" customFormat="1" x14ac:dyDescent="0.3"/>
    <row r="1587" s="6" customFormat="1" x14ac:dyDescent="0.3"/>
    <row r="1588" s="6" customFormat="1" x14ac:dyDescent="0.3"/>
    <row r="1589" s="6" customFormat="1" x14ac:dyDescent="0.3"/>
    <row r="1590" s="6" customFormat="1" x14ac:dyDescent="0.3"/>
    <row r="1591" s="6" customFormat="1" x14ac:dyDescent="0.3"/>
    <row r="1592" s="6" customFormat="1" x14ac:dyDescent="0.3"/>
    <row r="1593" s="6" customFormat="1" x14ac:dyDescent="0.3"/>
    <row r="1594" s="6" customFormat="1" x14ac:dyDescent="0.3"/>
    <row r="1595" s="6" customFormat="1" x14ac:dyDescent="0.3"/>
    <row r="1596" s="6" customFormat="1" x14ac:dyDescent="0.3"/>
    <row r="1597" s="6" customFormat="1" x14ac:dyDescent="0.3"/>
    <row r="1598" s="6" customFormat="1" x14ac:dyDescent="0.3"/>
    <row r="1599" s="6" customFormat="1" x14ac:dyDescent="0.3"/>
    <row r="1600" s="6" customFormat="1" x14ac:dyDescent="0.3"/>
    <row r="1601" s="6" customFormat="1" x14ac:dyDescent="0.3"/>
    <row r="1602" s="6" customFormat="1" x14ac:dyDescent="0.3"/>
    <row r="1603" s="6" customFormat="1" x14ac:dyDescent="0.3"/>
    <row r="1604" s="6" customFormat="1" x14ac:dyDescent="0.3"/>
    <row r="1605" s="6" customFormat="1" x14ac:dyDescent="0.3"/>
    <row r="1606" s="6" customFormat="1" x14ac:dyDescent="0.3"/>
    <row r="1607" s="6" customFormat="1" x14ac:dyDescent="0.3"/>
    <row r="1608" s="6" customFormat="1" x14ac:dyDescent="0.3"/>
    <row r="1609" s="6" customFormat="1" x14ac:dyDescent="0.3"/>
    <row r="1610" s="6" customFormat="1" x14ac:dyDescent="0.3"/>
    <row r="1611" s="6" customFormat="1" x14ac:dyDescent="0.3"/>
    <row r="1612" s="6" customFormat="1" x14ac:dyDescent="0.3"/>
    <row r="1613" s="6" customFormat="1" x14ac:dyDescent="0.3"/>
    <row r="1614" s="6" customFormat="1" x14ac:dyDescent="0.3"/>
    <row r="1615" s="6" customFormat="1" x14ac:dyDescent="0.3"/>
    <row r="1616" s="6" customFormat="1" x14ac:dyDescent="0.3"/>
    <row r="1617" s="6" customFormat="1" x14ac:dyDescent="0.3"/>
    <row r="1618" s="6" customFormat="1" x14ac:dyDescent="0.3"/>
    <row r="1619" s="6" customFormat="1" x14ac:dyDescent="0.3"/>
    <row r="1620" s="6" customFormat="1" x14ac:dyDescent="0.3"/>
    <row r="1621" s="6" customFormat="1" x14ac:dyDescent="0.3"/>
    <row r="1622" s="6" customFormat="1" x14ac:dyDescent="0.3"/>
    <row r="1623" s="6" customFormat="1" x14ac:dyDescent="0.3"/>
    <row r="1624" s="6" customFormat="1" x14ac:dyDescent="0.3"/>
    <row r="1625" s="6" customFormat="1" x14ac:dyDescent="0.3"/>
    <row r="1626" s="6" customFormat="1" x14ac:dyDescent="0.3"/>
    <row r="1627" s="6" customFormat="1" x14ac:dyDescent="0.3"/>
    <row r="1628" s="6" customFormat="1" x14ac:dyDescent="0.3"/>
    <row r="1629" s="6" customFormat="1" x14ac:dyDescent="0.3"/>
    <row r="1630" s="6" customFormat="1" x14ac:dyDescent="0.3"/>
    <row r="1631" s="6" customFormat="1" x14ac:dyDescent="0.3"/>
    <row r="1632" s="6" customFormat="1" x14ac:dyDescent="0.3"/>
    <row r="1633" s="6" customFormat="1" x14ac:dyDescent="0.3"/>
    <row r="1634" s="6" customFormat="1" x14ac:dyDescent="0.3"/>
    <row r="1635" s="6" customFormat="1" x14ac:dyDescent="0.3"/>
    <row r="1636" s="6" customFormat="1" x14ac:dyDescent="0.3"/>
    <row r="1637" s="6" customFormat="1" x14ac:dyDescent="0.3"/>
    <row r="1638" s="6" customFormat="1" x14ac:dyDescent="0.3"/>
    <row r="1639" s="6" customFormat="1" x14ac:dyDescent="0.3"/>
    <row r="1640" s="6" customFormat="1" x14ac:dyDescent="0.3"/>
    <row r="1641" s="6" customFormat="1" x14ac:dyDescent="0.3"/>
    <row r="1642" s="6" customFormat="1" x14ac:dyDescent="0.3"/>
    <row r="1643" s="6" customFormat="1" x14ac:dyDescent="0.3"/>
    <row r="1644" s="6" customFormat="1" x14ac:dyDescent="0.3"/>
    <row r="1645" s="6" customFormat="1" x14ac:dyDescent="0.3"/>
    <row r="1646" s="6" customFormat="1" x14ac:dyDescent="0.3"/>
    <row r="1647" s="6" customFormat="1" x14ac:dyDescent="0.3"/>
    <row r="1648" s="6" customFormat="1" x14ac:dyDescent="0.3"/>
    <row r="1649" s="6" customFormat="1" x14ac:dyDescent="0.3"/>
    <row r="1650" s="6" customFormat="1" x14ac:dyDescent="0.3"/>
    <row r="1651" s="6" customFormat="1" x14ac:dyDescent="0.3"/>
    <row r="1652" s="6" customFormat="1" x14ac:dyDescent="0.3"/>
    <row r="1653" s="6" customFormat="1" x14ac:dyDescent="0.3"/>
    <row r="1654" s="6" customFormat="1" x14ac:dyDescent="0.3"/>
    <row r="1655" s="6" customFormat="1" x14ac:dyDescent="0.3"/>
    <row r="1656" s="6" customFormat="1" x14ac:dyDescent="0.3"/>
    <row r="1657" s="6" customFormat="1" x14ac:dyDescent="0.3"/>
    <row r="1658" s="6" customFormat="1" x14ac:dyDescent="0.3"/>
    <row r="1659" s="6" customFormat="1" x14ac:dyDescent="0.3"/>
    <row r="1660" s="6" customFormat="1" x14ac:dyDescent="0.3"/>
    <row r="1661" s="6" customFormat="1" x14ac:dyDescent="0.3"/>
    <row r="1662" s="6" customFormat="1" x14ac:dyDescent="0.3"/>
    <row r="1663" s="6" customFormat="1" x14ac:dyDescent="0.3"/>
    <row r="1664" s="6" customFormat="1" x14ac:dyDescent="0.3"/>
    <row r="1665" s="6" customFormat="1" x14ac:dyDescent="0.3"/>
    <row r="1666" s="6" customFormat="1" x14ac:dyDescent="0.3"/>
    <row r="1667" s="6" customFormat="1" x14ac:dyDescent="0.3"/>
    <row r="1668" s="6" customFormat="1" x14ac:dyDescent="0.3"/>
    <row r="1669" s="6" customFormat="1" x14ac:dyDescent="0.3"/>
    <row r="1670" s="6" customFormat="1" x14ac:dyDescent="0.3"/>
    <row r="1671" s="6" customFormat="1" x14ac:dyDescent="0.3"/>
    <row r="1672" s="6" customFormat="1" x14ac:dyDescent="0.3"/>
    <row r="1673" s="6" customFormat="1" x14ac:dyDescent="0.3"/>
    <row r="1674" s="6" customFormat="1" x14ac:dyDescent="0.3"/>
    <row r="1675" s="6" customFormat="1" x14ac:dyDescent="0.3"/>
    <row r="1676" s="6" customFormat="1" x14ac:dyDescent="0.3"/>
    <row r="1677" s="6" customFormat="1" x14ac:dyDescent="0.3"/>
    <row r="1678" s="6" customFormat="1" x14ac:dyDescent="0.3"/>
    <row r="1679" s="6" customFormat="1" x14ac:dyDescent="0.3"/>
    <row r="1680" s="6" customFormat="1" x14ac:dyDescent="0.3"/>
    <row r="1681" s="6" customFormat="1" x14ac:dyDescent="0.3"/>
    <row r="1682" s="6" customFormat="1" x14ac:dyDescent="0.3"/>
    <row r="1683" s="6" customFormat="1" x14ac:dyDescent="0.3"/>
    <row r="1684" s="6" customFormat="1" x14ac:dyDescent="0.3"/>
    <row r="1685" s="6" customFormat="1" x14ac:dyDescent="0.3"/>
    <row r="1686" s="6" customFormat="1" x14ac:dyDescent="0.3"/>
    <row r="1687" s="6" customFormat="1" x14ac:dyDescent="0.3"/>
    <row r="1688" s="6" customFormat="1" x14ac:dyDescent="0.3"/>
    <row r="1689" s="6" customFormat="1" x14ac:dyDescent="0.3"/>
    <row r="1690" s="6" customFormat="1" x14ac:dyDescent="0.3"/>
    <row r="1691" s="6" customFormat="1" x14ac:dyDescent="0.3"/>
    <row r="1692" s="6" customFormat="1" x14ac:dyDescent="0.3"/>
    <row r="1693" s="6" customFormat="1" x14ac:dyDescent="0.3"/>
    <row r="1694" s="6" customFormat="1" x14ac:dyDescent="0.3"/>
    <row r="1695" s="6" customFormat="1" x14ac:dyDescent="0.3"/>
    <row r="1696" s="6" customFormat="1" x14ac:dyDescent="0.3"/>
    <row r="1697" s="6" customFormat="1" x14ac:dyDescent="0.3"/>
    <row r="1698" s="6" customFormat="1" x14ac:dyDescent="0.3"/>
    <row r="1699" s="6" customFormat="1" x14ac:dyDescent="0.3"/>
    <row r="1700" s="6" customFormat="1" x14ac:dyDescent="0.3"/>
    <row r="1701" s="6" customFormat="1" x14ac:dyDescent="0.3"/>
    <row r="1702" s="6" customFormat="1" x14ac:dyDescent="0.3"/>
    <row r="1703" s="6" customFormat="1" x14ac:dyDescent="0.3"/>
    <row r="1704" s="6" customFormat="1" x14ac:dyDescent="0.3"/>
    <row r="1705" s="6" customFormat="1" x14ac:dyDescent="0.3"/>
    <row r="1706" s="6" customFormat="1" x14ac:dyDescent="0.3"/>
    <row r="1707" s="6" customFormat="1" x14ac:dyDescent="0.3"/>
    <row r="1708" s="6" customFormat="1" x14ac:dyDescent="0.3"/>
    <row r="1709" s="6" customFormat="1" x14ac:dyDescent="0.3"/>
    <row r="1710" s="6" customFormat="1" x14ac:dyDescent="0.3"/>
    <row r="1711" s="6" customFormat="1" x14ac:dyDescent="0.3"/>
    <row r="1712" s="6" customFormat="1" x14ac:dyDescent="0.3"/>
    <row r="1713" s="6" customFormat="1" x14ac:dyDescent="0.3"/>
    <row r="1714" s="6" customFormat="1" x14ac:dyDescent="0.3"/>
    <row r="1715" s="6" customFormat="1" x14ac:dyDescent="0.3"/>
    <row r="1716" s="6" customFormat="1" x14ac:dyDescent="0.3"/>
    <row r="1717" s="6" customFormat="1" x14ac:dyDescent="0.3"/>
    <row r="1718" s="6" customFormat="1" x14ac:dyDescent="0.3"/>
    <row r="1719" s="6" customFormat="1" x14ac:dyDescent="0.3"/>
    <row r="1720" s="6" customFormat="1" x14ac:dyDescent="0.3"/>
    <row r="1721" s="6" customFormat="1" x14ac:dyDescent="0.3"/>
    <row r="1722" s="6" customFormat="1" x14ac:dyDescent="0.3"/>
    <row r="1723" s="6" customFormat="1" x14ac:dyDescent="0.3"/>
    <row r="1724" s="6" customFormat="1" x14ac:dyDescent="0.3"/>
    <row r="1725" s="6" customFormat="1" x14ac:dyDescent="0.3"/>
    <row r="1726" s="6" customFormat="1" x14ac:dyDescent="0.3"/>
    <row r="1727" s="6" customFormat="1" x14ac:dyDescent="0.3"/>
    <row r="1728" s="6" customFormat="1" x14ac:dyDescent="0.3"/>
    <row r="1729" s="6" customFormat="1" x14ac:dyDescent="0.3"/>
    <row r="1730" s="6" customFormat="1" x14ac:dyDescent="0.3"/>
    <row r="1731" s="6" customFormat="1" x14ac:dyDescent="0.3"/>
    <row r="1732" s="6" customFormat="1" x14ac:dyDescent="0.3"/>
    <row r="1733" s="6" customFormat="1" x14ac:dyDescent="0.3"/>
    <row r="1734" s="6" customFormat="1" x14ac:dyDescent="0.3"/>
    <row r="1735" s="6" customFormat="1" x14ac:dyDescent="0.3"/>
    <row r="1736" s="6" customFormat="1" x14ac:dyDescent="0.3"/>
    <row r="1737" s="6" customFormat="1" x14ac:dyDescent="0.3"/>
    <row r="1738" s="6" customFormat="1" x14ac:dyDescent="0.3"/>
    <row r="1739" s="6" customFormat="1" x14ac:dyDescent="0.3"/>
    <row r="1740" s="6" customFormat="1" x14ac:dyDescent="0.3"/>
    <row r="1741" s="6" customFormat="1" x14ac:dyDescent="0.3"/>
    <row r="1742" s="6" customFormat="1" x14ac:dyDescent="0.3"/>
    <row r="1743" s="6" customFormat="1" x14ac:dyDescent="0.3"/>
    <row r="1744" s="6" customFormat="1" x14ac:dyDescent="0.3"/>
    <row r="1745" s="6" customFormat="1" x14ac:dyDescent="0.3"/>
    <row r="1746" s="6" customFormat="1" x14ac:dyDescent="0.3"/>
    <row r="1747" s="6" customFormat="1" x14ac:dyDescent="0.3"/>
    <row r="1748" s="6" customFormat="1" x14ac:dyDescent="0.3"/>
    <row r="1749" s="6" customFormat="1" x14ac:dyDescent="0.3"/>
    <row r="1750" s="6" customFormat="1" x14ac:dyDescent="0.3"/>
    <row r="1751" s="6" customFormat="1" x14ac:dyDescent="0.3"/>
    <row r="1752" s="6" customFormat="1" x14ac:dyDescent="0.3"/>
    <row r="1753" s="6" customFormat="1" x14ac:dyDescent="0.3"/>
    <row r="1754" s="6" customFormat="1" x14ac:dyDescent="0.3"/>
    <row r="1755" s="6" customFormat="1" x14ac:dyDescent="0.3"/>
    <row r="1756" s="6" customFormat="1" x14ac:dyDescent="0.3"/>
    <row r="1757" s="6" customFormat="1" x14ac:dyDescent="0.3"/>
    <row r="1758" s="6" customFormat="1" x14ac:dyDescent="0.3"/>
    <row r="1759" s="6" customFormat="1" x14ac:dyDescent="0.3"/>
    <row r="1760" s="6" customFormat="1" x14ac:dyDescent="0.3"/>
    <row r="1761" s="6" customFormat="1" x14ac:dyDescent="0.3"/>
    <row r="1762" s="6" customFormat="1" x14ac:dyDescent="0.3"/>
    <row r="1763" s="6" customFormat="1" x14ac:dyDescent="0.3"/>
    <row r="1764" s="6" customFormat="1" x14ac:dyDescent="0.3"/>
    <row r="1765" s="6" customFormat="1" x14ac:dyDescent="0.3"/>
    <row r="1766" s="6" customFormat="1" x14ac:dyDescent="0.3"/>
    <row r="1767" s="6" customFormat="1" x14ac:dyDescent="0.3"/>
    <row r="1768" s="6" customFormat="1" x14ac:dyDescent="0.3"/>
    <row r="1769" s="6" customFormat="1" x14ac:dyDescent="0.3"/>
    <row r="1770" s="6" customFormat="1" x14ac:dyDescent="0.3"/>
    <row r="1771" s="6" customFormat="1" x14ac:dyDescent="0.3"/>
    <row r="1772" s="6" customFormat="1" x14ac:dyDescent="0.3"/>
    <row r="1773" s="6" customFormat="1" x14ac:dyDescent="0.3"/>
    <row r="1774" s="6" customFormat="1" x14ac:dyDescent="0.3"/>
    <row r="1775" s="6" customFormat="1" x14ac:dyDescent="0.3"/>
    <row r="1776" s="6" customFormat="1" x14ac:dyDescent="0.3"/>
    <row r="1777" s="6" customFormat="1" x14ac:dyDescent="0.3"/>
    <row r="1778" s="6" customFormat="1" x14ac:dyDescent="0.3"/>
    <row r="1779" s="6" customFormat="1" x14ac:dyDescent="0.3"/>
    <row r="1780" s="6" customFormat="1" x14ac:dyDescent="0.3"/>
    <row r="1781" s="6" customFormat="1" x14ac:dyDescent="0.3"/>
    <row r="1782" s="6" customFormat="1" x14ac:dyDescent="0.3"/>
    <row r="1783" s="6" customFormat="1" x14ac:dyDescent="0.3"/>
    <row r="1784" s="6" customFormat="1" x14ac:dyDescent="0.3"/>
    <row r="1785" s="6" customFormat="1" x14ac:dyDescent="0.3"/>
    <row r="1786" s="6" customFormat="1" x14ac:dyDescent="0.3"/>
    <row r="1787" s="6" customFormat="1" x14ac:dyDescent="0.3"/>
    <row r="1788" s="6" customFormat="1" x14ac:dyDescent="0.3"/>
    <row r="1789" s="6" customFormat="1" x14ac:dyDescent="0.3"/>
    <row r="1790" s="6" customFormat="1" x14ac:dyDescent="0.3"/>
    <row r="1791" s="6" customFormat="1" x14ac:dyDescent="0.3"/>
    <row r="1792" s="6" customFormat="1" x14ac:dyDescent="0.3"/>
    <row r="1793" s="6" customFormat="1" x14ac:dyDescent="0.3"/>
    <row r="1794" s="6" customFormat="1" x14ac:dyDescent="0.3"/>
    <row r="1795" s="6" customFormat="1" x14ac:dyDescent="0.3"/>
    <row r="1796" s="6" customFormat="1" x14ac:dyDescent="0.3"/>
    <row r="1797" s="6" customFormat="1" x14ac:dyDescent="0.3"/>
    <row r="1798" s="6" customFormat="1" x14ac:dyDescent="0.3"/>
    <row r="1799" s="6" customFormat="1" x14ac:dyDescent="0.3"/>
    <row r="1800" s="6" customFormat="1" x14ac:dyDescent="0.3"/>
    <row r="1801" s="6" customFormat="1" x14ac:dyDescent="0.3"/>
    <row r="1802" s="6" customFormat="1" x14ac:dyDescent="0.3"/>
    <row r="1803" s="6" customFormat="1" x14ac:dyDescent="0.3"/>
    <row r="1804" s="6" customFormat="1" x14ac:dyDescent="0.3"/>
    <row r="1805" s="6" customFormat="1" x14ac:dyDescent="0.3"/>
    <row r="1806" s="6" customFormat="1" x14ac:dyDescent="0.3"/>
    <row r="1807" s="6" customFormat="1" x14ac:dyDescent="0.3"/>
    <row r="1808" s="6" customFormat="1" x14ac:dyDescent="0.3"/>
    <row r="1809" s="6" customFormat="1" x14ac:dyDescent="0.3"/>
    <row r="1810" s="6" customFormat="1" x14ac:dyDescent="0.3"/>
    <row r="1811" s="6" customFormat="1" x14ac:dyDescent="0.3"/>
    <row r="1812" s="6" customFormat="1" x14ac:dyDescent="0.3"/>
    <row r="1813" s="6" customFormat="1" x14ac:dyDescent="0.3"/>
    <row r="1814" s="6" customFormat="1" x14ac:dyDescent="0.3"/>
    <row r="1815" s="6" customFormat="1" x14ac:dyDescent="0.3"/>
    <row r="1816" s="6" customFormat="1" x14ac:dyDescent="0.3"/>
    <row r="1817" s="6" customFormat="1" x14ac:dyDescent="0.3"/>
    <row r="1818" s="6" customFormat="1" x14ac:dyDescent="0.3"/>
    <row r="1819" s="6" customFormat="1" x14ac:dyDescent="0.3"/>
    <row r="1820" s="6" customFormat="1" x14ac:dyDescent="0.3"/>
    <row r="1821" s="6" customFormat="1" x14ac:dyDescent="0.3"/>
    <row r="1822" s="6" customFormat="1" x14ac:dyDescent="0.3"/>
    <row r="1823" s="6" customFormat="1" x14ac:dyDescent="0.3"/>
    <row r="1824" s="6" customFormat="1" x14ac:dyDescent="0.3"/>
    <row r="1825" s="6" customFormat="1" x14ac:dyDescent="0.3"/>
    <row r="1826" s="6" customFormat="1" x14ac:dyDescent="0.3"/>
    <row r="1827" s="6" customFormat="1" x14ac:dyDescent="0.3"/>
    <row r="1828" s="6" customFormat="1" x14ac:dyDescent="0.3"/>
    <row r="1829" s="6" customFormat="1" x14ac:dyDescent="0.3"/>
    <row r="1830" s="6" customFormat="1" x14ac:dyDescent="0.3"/>
    <row r="1831" s="6" customFormat="1" x14ac:dyDescent="0.3"/>
    <row r="1832" s="6" customFormat="1" x14ac:dyDescent="0.3"/>
    <row r="1833" s="6" customFormat="1" x14ac:dyDescent="0.3"/>
    <row r="1834" s="6" customFormat="1" x14ac:dyDescent="0.3"/>
    <row r="1835" s="6" customFormat="1" x14ac:dyDescent="0.3"/>
    <row r="1836" s="6" customFormat="1" x14ac:dyDescent="0.3"/>
    <row r="1837" s="6" customFormat="1" x14ac:dyDescent="0.3"/>
    <row r="1838" s="6" customFormat="1" x14ac:dyDescent="0.3"/>
    <row r="1839" s="6" customFormat="1" x14ac:dyDescent="0.3"/>
    <row r="1840" s="6" customFormat="1" x14ac:dyDescent="0.3"/>
    <row r="1841" s="6" customFormat="1" x14ac:dyDescent="0.3"/>
    <row r="1842" s="6" customFormat="1" x14ac:dyDescent="0.3"/>
    <row r="1843" s="6" customFormat="1" x14ac:dyDescent="0.3"/>
    <row r="1844" s="6" customFormat="1" x14ac:dyDescent="0.3"/>
    <row r="1845" s="6" customFormat="1" x14ac:dyDescent="0.3"/>
    <row r="1846" s="6" customFormat="1" x14ac:dyDescent="0.3"/>
    <row r="1847" s="6" customFormat="1" x14ac:dyDescent="0.3"/>
    <row r="1848" s="6" customFormat="1" x14ac:dyDescent="0.3"/>
    <row r="1849" s="6" customFormat="1" x14ac:dyDescent="0.3"/>
    <row r="1850" s="6" customFormat="1" x14ac:dyDescent="0.3"/>
    <row r="1851" s="6" customFormat="1" x14ac:dyDescent="0.3"/>
    <row r="1852" s="6" customFormat="1" x14ac:dyDescent="0.3"/>
    <row r="1853" s="6" customFormat="1" x14ac:dyDescent="0.3"/>
    <row r="1854" s="6" customFormat="1" x14ac:dyDescent="0.3"/>
    <row r="1855" s="6" customFormat="1" x14ac:dyDescent="0.3"/>
    <row r="1856" s="6" customFormat="1" x14ac:dyDescent="0.3"/>
    <row r="1857" s="6" customFormat="1" x14ac:dyDescent="0.3"/>
    <row r="1858" s="6" customFormat="1" x14ac:dyDescent="0.3"/>
    <row r="1859" s="6" customFormat="1" x14ac:dyDescent="0.3"/>
    <row r="1860" s="6" customFormat="1" x14ac:dyDescent="0.3"/>
    <row r="1861" s="6" customFormat="1" x14ac:dyDescent="0.3"/>
    <row r="1862" s="6" customFormat="1" x14ac:dyDescent="0.3"/>
    <row r="1863" s="6" customFormat="1" x14ac:dyDescent="0.3"/>
    <row r="1864" s="6" customFormat="1" x14ac:dyDescent="0.3"/>
    <row r="1865" s="6" customFormat="1" x14ac:dyDescent="0.3"/>
    <row r="1866" s="6" customFormat="1" x14ac:dyDescent="0.3"/>
    <row r="1867" s="6" customFormat="1" x14ac:dyDescent="0.3"/>
    <row r="1868" s="6" customFormat="1" x14ac:dyDescent="0.3"/>
    <row r="1869" s="6" customFormat="1" x14ac:dyDescent="0.3"/>
    <row r="1870" s="6" customFormat="1" x14ac:dyDescent="0.3"/>
    <row r="1871" s="6" customFormat="1" x14ac:dyDescent="0.3"/>
    <row r="1872" s="6" customFormat="1" x14ac:dyDescent="0.3"/>
    <row r="1873" s="6" customFormat="1" x14ac:dyDescent="0.3"/>
    <row r="1874" s="6" customFormat="1" x14ac:dyDescent="0.3"/>
    <row r="1875" s="6" customFormat="1" x14ac:dyDescent="0.3"/>
    <row r="1876" s="6" customFormat="1" x14ac:dyDescent="0.3"/>
    <row r="1877" s="6" customFormat="1" x14ac:dyDescent="0.3"/>
    <row r="1878" s="6" customFormat="1" x14ac:dyDescent="0.3"/>
    <row r="1879" s="6" customFormat="1" x14ac:dyDescent="0.3"/>
    <row r="1880" s="6" customFormat="1" x14ac:dyDescent="0.3"/>
    <row r="1881" s="6" customFormat="1" x14ac:dyDescent="0.3"/>
    <row r="1882" s="6" customFormat="1" x14ac:dyDescent="0.3"/>
    <row r="1883" s="6" customFormat="1" x14ac:dyDescent="0.3"/>
    <row r="1884" s="6" customFormat="1" x14ac:dyDescent="0.3"/>
    <row r="1885" s="6" customFormat="1" x14ac:dyDescent="0.3"/>
    <row r="1886" s="6" customFormat="1" x14ac:dyDescent="0.3"/>
    <row r="1887" s="6" customFormat="1" x14ac:dyDescent="0.3"/>
    <row r="1888" s="6" customFormat="1" x14ac:dyDescent="0.3"/>
    <row r="1889" s="6" customFormat="1" x14ac:dyDescent="0.3"/>
    <row r="1890" s="6" customFormat="1" x14ac:dyDescent="0.3"/>
    <row r="1891" s="6" customFormat="1" x14ac:dyDescent="0.3"/>
    <row r="1892" s="6" customFormat="1" x14ac:dyDescent="0.3"/>
    <row r="1893" s="6" customFormat="1" x14ac:dyDescent="0.3"/>
    <row r="1894" s="6" customFormat="1" x14ac:dyDescent="0.3"/>
    <row r="1895" s="6" customFormat="1" x14ac:dyDescent="0.3"/>
    <row r="1896" s="6" customFormat="1" x14ac:dyDescent="0.3"/>
    <row r="1897" s="6" customFormat="1" x14ac:dyDescent="0.3"/>
    <row r="1898" s="6" customFormat="1" x14ac:dyDescent="0.3"/>
    <row r="1899" s="6" customFormat="1" x14ac:dyDescent="0.3"/>
    <row r="1900" s="6" customFormat="1" x14ac:dyDescent="0.3"/>
    <row r="1901" s="6" customFormat="1" x14ac:dyDescent="0.3"/>
    <row r="1902" s="6" customFormat="1" x14ac:dyDescent="0.3"/>
    <row r="1903" s="6" customFormat="1" x14ac:dyDescent="0.3"/>
    <row r="1904" s="6" customFormat="1" x14ac:dyDescent="0.3"/>
    <row r="1905" s="6" customFormat="1" x14ac:dyDescent="0.3"/>
    <row r="1906" s="6" customFormat="1" x14ac:dyDescent="0.3"/>
    <row r="1907" s="6" customFormat="1" x14ac:dyDescent="0.3"/>
    <row r="1908" s="6" customFormat="1" x14ac:dyDescent="0.3"/>
    <row r="1909" s="6" customFormat="1" x14ac:dyDescent="0.3"/>
    <row r="1910" s="6" customFormat="1" x14ac:dyDescent="0.3"/>
    <row r="1911" s="6" customFormat="1" x14ac:dyDescent="0.3"/>
    <row r="1912" s="6" customFormat="1" x14ac:dyDescent="0.3"/>
    <row r="1913" s="6" customFormat="1" x14ac:dyDescent="0.3"/>
    <row r="1914" s="6" customFormat="1" x14ac:dyDescent="0.3"/>
    <row r="1915" s="6" customFormat="1" x14ac:dyDescent="0.3"/>
    <row r="1916" s="6" customFormat="1" x14ac:dyDescent="0.3"/>
    <row r="1917" s="6" customFormat="1" x14ac:dyDescent="0.3"/>
    <row r="1918" s="6" customFormat="1" x14ac:dyDescent="0.3"/>
    <row r="1919" s="6" customFormat="1" x14ac:dyDescent="0.3"/>
    <row r="1920" s="6" customFormat="1" x14ac:dyDescent="0.3"/>
    <row r="1921" s="6" customFormat="1" x14ac:dyDescent="0.3"/>
    <row r="1922" s="6" customFormat="1" x14ac:dyDescent="0.3"/>
    <row r="1923" s="6" customFormat="1" x14ac:dyDescent="0.3"/>
    <row r="1924" s="6" customFormat="1" x14ac:dyDescent="0.3"/>
    <row r="1925" s="6" customFormat="1" x14ac:dyDescent="0.3"/>
    <row r="1926" s="6" customFormat="1" x14ac:dyDescent="0.3"/>
    <row r="1927" s="6" customFormat="1" x14ac:dyDescent="0.3"/>
    <row r="1928" s="6" customFormat="1" x14ac:dyDescent="0.3"/>
    <row r="1929" s="6" customFormat="1" x14ac:dyDescent="0.3"/>
    <row r="1930" s="6" customFormat="1" x14ac:dyDescent="0.3"/>
    <row r="1931" s="6" customFormat="1" x14ac:dyDescent="0.3"/>
    <row r="1932" s="6" customFormat="1" x14ac:dyDescent="0.3"/>
    <row r="1933" s="6" customFormat="1" x14ac:dyDescent="0.3"/>
    <row r="1934" s="6" customFormat="1" x14ac:dyDescent="0.3"/>
    <row r="1935" s="6" customFormat="1" x14ac:dyDescent="0.3"/>
    <row r="1936" s="6" customFormat="1" x14ac:dyDescent="0.3"/>
    <row r="1937" s="6" customFormat="1" x14ac:dyDescent="0.3"/>
    <row r="1938" s="6" customFormat="1" x14ac:dyDescent="0.3"/>
    <row r="1939" s="6" customFormat="1" x14ac:dyDescent="0.3"/>
    <row r="1940" s="6" customFormat="1" x14ac:dyDescent="0.3"/>
    <row r="1941" s="6" customFormat="1" x14ac:dyDescent="0.3"/>
    <row r="1942" s="6" customFormat="1" x14ac:dyDescent="0.3"/>
    <row r="1943" s="6" customFormat="1" x14ac:dyDescent="0.3"/>
    <row r="1944" s="6" customFormat="1" x14ac:dyDescent="0.3"/>
    <row r="1945" s="6" customFormat="1" x14ac:dyDescent="0.3"/>
    <row r="1946" s="6" customFormat="1" x14ac:dyDescent="0.3"/>
    <row r="1947" s="6" customFormat="1" x14ac:dyDescent="0.3"/>
    <row r="1948" s="6" customFormat="1" x14ac:dyDescent="0.3"/>
    <row r="1949" s="6" customFormat="1" x14ac:dyDescent="0.3"/>
    <row r="1950" s="6" customFormat="1" x14ac:dyDescent="0.3"/>
    <row r="1951" s="6" customFormat="1" x14ac:dyDescent="0.3"/>
    <row r="1952" s="6" customFormat="1" x14ac:dyDescent="0.3"/>
    <row r="1953" s="6" customFormat="1" x14ac:dyDescent="0.3"/>
    <row r="1954" s="6" customFormat="1" x14ac:dyDescent="0.3"/>
    <row r="1955" s="6" customFormat="1" x14ac:dyDescent="0.3"/>
    <row r="1956" s="6" customFormat="1" x14ac:dyDescent="0.3"/>
    <row r="1957" s="6" customFormat="1" x14ac:dyDescent="0.3"/>
    <row r="1958" s="6" customFormat="1" x14ac:dyDescent="0.3"/>
    <row r="1959" s="6" customFormat="1" x14ac:dyDescent="0.3"/>
    <row r="1960" s="6" customFormat="1" x14ac:dyDescent="0.3"/>
    <row r="1961" s="6" customFormat="1" x14ac:dyDescent="0.3"/>
    <row r="1962" s="6" customFormat="1" x14ac:dyDescent="0.3"/>
    <row r="1963" s="6" customFormat="1" x14ac:dyDescent="0.3"/>
    <row r="1964" s="6" customFormat="1" x14ac:dyDescent="0.3"/>
    <row r="1965" s="6" customFormat="1" x14ac:dyDescent="0.3"/>
    <row r="1966" s="6" customFormat="1" x14ac:dyDescent="0.3"/>
    <row r="1967" s="6" customFormat="1" x14ac:dyDescent="0.3"/>
    <row r="1968" s="6" customFormat="1" x14ac:dyDescent="0.3"/>
    <row r="1969" s="6" customFormat="1" x14ac:dyDescent="0.3"/>
    <row r="1970" s="6" customFormat="1" x14ac:dyDescent="0.3"/>
    <row r="1971" s="6" customFormat="1" x14ac:dyDescent="0.3"/>
    <row r="1972" s="6" customFormat="1" x14ac:dyDescent="0.3"/>
    <row r="1973" s="6" customFormat="1" x14ac:dyDescent="0.3"/>
    <row r="1974" s="6" customFormat="1" x14ac:dyDescent="0.3"/>
    <row r="1975" s="6" customFormat="1" x14ac:dyDescent="0.3"/>
    <row r="1976" s="6" customFormat="1" x14ac:dyDescent="0.3"/>
    <row r="1977" s="6" customFormat="1" x14ac:dyDescent="0.3"/>
    <row r="1978" s="6" customFormat="1" x14ac:dyDescent="0.3"/>
    <row r="1979" s="6" customFormat="1" x14ac:dyDescent="0.3"/>
    <row r="1980" s="6" customFormat="1" x14ac:dyDescent="0.3"/>
    <row r="1981" s="6" customFormat="1" x14ac:dyDescent="0.3"/>
    <row r="1982" s="6" customFormat="1" x14ac:dyDescent="0.3"/>
    <row r="1983" s="6" customFormat="1" x14ac:dyDescent="0.3"/>
    <row r="1984" s="6" customFormat="1" x14ac:dyDescent="0.3"/>
    <row r="1985" s="6" customFormat="1" x14ac:dyDescent="0.3"/>
    <row r="1986" s="6" customFormat="1" x14ac:dyDescent="0.3"/>
    <row r="1987" s="6" customFormat="1" x14ac:dyDescent="0.3"/>
    <row r="1988" s="6" customFormat="1" x14ac:dyDescent="0.3"/>
    <row r="1989" s="6" customFormat="1" x14ac:dyDescent="0.3"/>
    <row r="1990" s="6" customFormat="1" x14ac:dyDescent="0.3"/>
    <row r="1991" s="6" customFormat="1" x14ac:dyDescent="0.3"/>
    <row r="1992" s="6" customFormat="1" x14ac:dyDescent="0.3"/>
    <row r="1993" s="6" customFormat="1" x14ac:dyDescent="0.3"/>
    <row r="1994" s="6" customFormat="1" x14ac:dyDescent="0.3"/>
    <row r="1995" s="6" customFormat="1" x14ac:dyDescent="0.3"/>
    <row r="1996" s="6" customFormat="1" x14ac:dyDescent="0.3"/>
    <row r="1997" s="6" customFormat="1" x14ac:dyDescent="0.3"/>
    <row r="1998" s="6" customFormat="1" x14ac:dyDescent="0.3"/>
    <row r="1999" s="6" customFormat="1" x14ac:dyDescent="0.3"/>
    <row r="2000" s="6" customFormat="1" x14ac:dyDescent="0.3"/>
    <row r="2001" s="6" customFormat="1" x14ac:dyDescent="0.3"/>
    <row r="2002" s="6" customFormat="1" x14ac:dyDescent="0.3"/>
    <row r="2003" s="6" customFormat="1" x14ac:dyDescent="0.3"/>
    <row r="2004" s="6" customFormat="1" x14ac:dyDescent="0.3"/>
    <row r="2005" s="6" customFormat="1" x14ac:dyDescent="0.3"/>
    <row r="2006" s="6" customFormat="1" x14ac:dyDescent="0.3"/>
    <row r="2007" s="6" customFormat="1" x14ac:dyDescent="0.3"/>
    <row r="2008" s="6" customFormat="1" x14ac:dyDescent="0.3"/>
    <row r="2009" s="6" customFormat="1" x14ac:dyDescent="0.3"/>
    <row r="2010" s="6" customFormat="1" x14ac:dyDescent="0.3"/>
    <row r="2011" s="6" customFormat="1" x14ac:dyDescent="0.3"/>
    <row r="2012" s="6" customFormat="1" x14ac:dyDescent="0.3"/>
    <row r="2013" s="6" customFormat="1" x14ac:dyDescent="0.3"/>
    <row r="2014" s="6" customFormat="1" x14ac:dyDescent="0.3"/>
    <row r="2015" s="6" customFormat="1" x14ac:dyDescent="0.3"/>
    <row r="2016" s="6" customFormat="1" x14ac:dyDescent="0.3"/>
    <row r="2017" s="6" customFormat="1" x14ac:dyDescent="0.3"/>
    <row r="2018" s="6" customFormat="1" x14ac:dyDescent="0.3"/>
    <row r="2019" s="6" customFormat="1" x14ac:dyDescent="0.3"/>
    <row r="2020" s="6" customFormat="1" x14ac:dyDescent="0.3"/>
    <row r="2021" s="6" customFormat="1" x14ac:dyDescent="0.3"/>
    <row r="2022" s="6" customFormat="1" x14ac:dyDescent="0.3"/>
    <row r="2023" s="6" customFormat="1" x14ac:dyDescent="0.3"/>
    <row r="2024" s="6" customFormat="1" x14ac:dyDescent="0.3"/>
    <row r="2025" s="6" customFormat="1" x14ac:dyDescent="0.3"/>
    <row r="2026" s="6" customFormat="1" x14ac:dyDescent="0.3"/>
    <row r="2027" s="6" customFormat="1" x14ac:dyDescent="0.3"/>
    <row r="2028" s="6" customFormat="1" x14ac:dyDescent="0.3"/>
    <row r="2029" s="6" customFormat="1" x14ac:dyDescent="0.3"/>
    <row r="2030" s="6" customFormat="1" x14ac:dyDescent="0.3"/>
    <row r="2031" s="6" customFormat="1" x14ac:dyDescent="0.3"/>
    <row r="2032" s="6" customFormat="1" x14ac:dyDescent="0.3"/>
    <row r="2033" s="6" customFormat="1" x14ac:dyDescent="0.3"/>
    <row r="2034" s="6" customFormat="1" x14ac:dyDescent="0.3"/>
    <row r="2035" s="6" customFormat="1" x14ac:dyDescent="0.3"/>
    <row r="2036" s="6" customFormat="1" x14ac:dyDescent="0.3"/>
    <row r="2037" s="6" customFormat="1" x14ac:dyDescent="0.3"/>
    <row r="2038" s="6" customFormat="1" x14ac:dyDescent="0.3"/>
    <row r="2039" s="6" customFormat="1" x14ac:dyDescent="0.3"/>
    <row r="2040" s="6" customFormat="1" x14ac:dyDescent="0.3"/>
    <row r="2041" s="6" customFormat="1" x14ac:dyDescent="0.3"/>
    <row r="2042" s="6" customFormat="1" x14ac:dyDescent="0.3"/>
    <row r="2043" s="6" customFormat="1" x14ac:dyDescent="0.3"/>
    <row r="2044" s="6" customFormat="1" x14ac:dyDescent="0.3"/>
    <row r="2045" s="6" customFormat="1" x14ac:dyDescent="0.3"/>
    <row r="2046" s="6" customFormat="1" x14ac:dyDescent="0.3"/>
    <row r="2047" s="6" customFormat="1" x14ac:dyDescent="0.3"/>
    <row r="2048" s="6" customFormat="1" x14ac:dyDescent="0.3"/>
    <row r="2049" s="6" customFormat="1" x14ac:dyDescent="0.3"/>
    <row r="2050" s="6" customFormat="1" x14ac:dyDescent="0.3"/>
    <row r="2051" s="6" customFormat="1" x14ac:dyDescent="0.3"/>
    <row r="2052" s="6" customFormat="1" x14ac:dyDescent="0.3"/>
    <row r="2053" s="6" customFormat="1" x14ac:dyDescent="0.3"/>
    <row r="2054" s="6" customFormat="1" x14ac:dyDescent="0.3"/>
    <row r="2055" s="6" customFormat="1" x14ac:dyDescent="0.3"/>
    <row r="2056" s="6" customFormat="1" x14ac:dyDescent="0.3"/>
    <row r="2057" s="6" customFormat="1" x14ac:dyDescent="0.3"/>
    <row r="2058" s="6" customFormat="1" x14ac:dyDescent="0.3"/>
    <row r="2059" s="6" customFormat="1" x14ac:dyDescent="0.3"/>
    <row r="2060" s="6" customFormat="1" x14ac:dyDescent="0.3"/>
    <row r="2061" s="6" customFormat="1" x14ac:dyDescent="0.3"/>
    <row r="2062" s="6" customFormat="1" x14ac:dyDescent="0.3"/>
    <row r="2063" s="6" customFormat="1" x14ac:dyDescent="0.3"/>
    <row r="2064" s="6" customFormat="1" x14ac:dyDescent="0.3"/>
    <row r="2065" s="6" customFormat="1" x14ac:dyDescent="0.3"/>
    <row r="2066" s="6" customFormat="1" x14ac:dyDescent="0.3"/>
    <row r="2067" s="6" customFormat="1" x14ac:dyDescent="0.3"/>
    <row r="2068" s="6" customFormat="1" x14ac:dyDescent="0.3"/>
    <row r="2069" s="6" customFormat="1" x14ac:dyDescent="0.3"/>
    <row r="2070" s="6" customFormat="1" x14ac:dyDescent="0.3"/>
    <row r="2071" s="6" customFormat="1" x14ac:dyDescent="0.3"/>
    <row r="2072" s="6" customFormat="1" x14ac:dyDescent="0.3"/>
    <row r="2073" s="6" customFormat="1" x14ac:dyDescent="0.3"/>
    <row r="2074" s="6" customFormat="1" x14ac:dyDescent="0.3"/>
    <row r="2075" s="6" customFormat="1" x14ac:dyDescent="0.3"/>
    <row r="2076" s="6" customFormat="1" x14ac:dyDescent="0.3"/>
    <row r="2077" s="6" customFormat="1" x14ac:dyDescent="0.3"/>
    <row r="2078" s="6" customFormat="1" x14ac:dyDescent="0.3"/>
    <row r="2079" s="6" customFormat="1" x14ac:dyDescent="0.3"/>
    <row r="2080" s="6" customFormat="1" x14ac:dyDescent="0.3"/>
    <row r="2081" s="6" customFormat="1" x14ac:dyDescent="0.3"/>
    <row r="2082" s="6" customFormat="1" x14ac:dyDescent="0.3"/>
    <row r="2083" s="6" customFormat="1" x14ac:dyDescent="0.3"/>
    <row r="2084" s="6" customFormat="1" x14ac:dyDescent="0.3"/>
    <row r="2085" s="6" customFormat="1" x14ac:dyDescent="0.3"/>
    <row r="2086" s="6" customFormat="1" x14ac:dyDescent="0.3"/>
    <row r="2087" s="6" customFormat="1" x14ac:dyDescent="0.3"/>
    <row r="2088" s="6" customFormat="1" x14ac:dyDescent="0.3"/>
    <row r="2089" s="6" customFormat="1" x14ac:dyDescent="0.3"/>
    <row r="2090" s="6" customFormat="1" x14ac:dyDescent="0.3"/>
    <row r="2091" s="6" customFormat="1" x14ac:dyDescent="0.3"/>
    <row r="2092" s="6" customFormat="1" x14ac:dyDescent="0.3"/>
    <row r="2093" s="6" customFormat="1" x14ac:dyDescent="0.3"/>
    <row r="2094" s="6" customFormat="1" x14ac:dyDescent="0.3"/>
    <row r="2095" s="6" customFormat="1" x14ac:dyDescent="0.3"/>
    <row r="2096" s="6" customFormat="1" x14ac:dyDescent="0.3"/>
    <row r="2097" s="6" customFormat="1" x14ac:dyDescent="0.3"/>
    <row r="2098" s="6" customFormat="1" x14ac:dyDescent="0.3"/>
    <row r="2099" s="6" customFormat="1" x14ac:dyDescent="0.3"/>
    <row r="2100" s="6" customFormat="1" x14ac:dyDescent="0.3"/>
    <row r="2101" s="6" customFormat="1" x14ac:dyDescent="0.3"/>
    <row r="2102" s="6" customFormat="1" x14ac:dyDescent="0.3"/>
    <row r="2103" s="6" customFormat="1" x14ac:dyDescent="0.3"/>
    <row r="2104" s="6" customFormat="1" x14ac:dyDescent="0.3"/>
    <row r="2105" s="6" customFormat="1" x14ac:dyDescent="0.3"/>
    <row r="2106" s="6" customFormat="1" x14ac:dyDescent="0.3"/>
    <row r="2107" s="6" customFormat="1" x14ac:dyDescent="0.3"/>
    <row r="2108" s="6" customFormat="1" x14ac:dyDescent="0.3"/>
    <row r="2109" s="6" customFormat="1" x14ac:dyDescent="0.3"/>
    <row r="2110" s="6" customFormat="1" x14ac:dyDescent="0.3"/>
    <row r="2111" s="6" customFormat="1" x14ac:dyDescent="0.3"/>
    <row r="2112" s="6" customFormat="1" x14ac:dyDescent="0.3"/>
    <row r="2113" s="6" customFormat="1" x14ac:dyDescent="0.3"/>
    <row r="2114" s="6" customFormat="1" x14ac:dyDescent="0.3"/>
    <row r="2115" s="6" customFormat="1" x14ac:dyDescent="0.3"/>
    <row r="2116" s="6" customFormat="1" x14ac:dyDescent="0.3"/>
    <row r="2117" s="6" customFormat="1" x14ac:dyDescent="0.3"/>
    <row r="2118" s="6" customFormat="1" x14ac:dyDescent="0.3"/>
    <row r="2119" s="6" customFormat="1" x14ac:dyDescent="0.3"/>
    <row r="2120" s="6" customFormat="1" x14ac:dyDescent="0.3"/>
    <row r="2121" s="6" customFormat="1" x14ac:dyDescent="0.3"/>
    <row r="2122" s="6" customFormat="1" x14ac:dyDescent="0.3"/>
    <row r="2123" s="6" customFormat="1" x14ac:dyDescent="0.3"/>
    <row r="2124" s="6" customFormat="1" x14ac:dyDescent="0.3"/>
    <row r="2125" s="6" customFormat="1" x14ac:dyDescent="0.3"/>
    <row r="2126" s="6" customFormat="1" x14ac:dyDescent="0.3"/>
    <row r="2127" s="6" customFormat="1" x14ac:dyDescent="0.3"/>
    <row r="2128" s="6" customFormat="1" x14ac:dyDescent="0.3"/>
    <row r="2129" s="6" customFormat="1" x14ac:dyDescent="0.3"/>
    <row r="2130" s="6" customFormat="1" x14ac:dyDescent="0.3"/>
    <row r="2131" s="6" customFormat="1" x14ac:dyDescent="0.3"/>
    <row r="2132" s="6" customFormat="1" x14ac:dyDescent="0.3"/>
    <row r="2133" s="6" customFormat="1" x14ac:dyDescent="0.3"/>
    <row r="2134" s="6" customFormat="1" x14ac:dyDescent="0.3"/>
    <row r="2135" s="6" customFormat="1" x14ac:dyDescent="0.3"/>
    <row r="2136" s="6" customFormat="1" x14ac:dyDescent="0.3"/>
    <row r="2137" s="6" customFormat="1" x14ac:dyDescent="0.3"/>
    <row r="2138" s="6" customFormat="1" x14ac:dyDescent="0.3"/>
    <row r="2139" s="6" customFormat="1" x14ac:dyDescent="0.3"/>
    <row r="2140" s="6" customFormat="1" x14ac:dyDescent="0.3"/>
    <row r="2141" s="6" customFormat="1" x14ac:dyDescent="0.3"/>
    <row r="2142" s="6" customFormat="1" x14ac:dyDescent="0.3"/>
    <row r="2143" s="6" customFormat="1" x14ac:dyDescent="0.3"/>
    <row r="2144" s="6" customFormat="1" x14ac:dyDescent="0.3"/>
    <row r="2145" s="6" customFormat="1" x14ac:dyDescent="0.3"/>
    <row r="2146" s="6" customFormat="1" x14ac:dyDescent="0.3"/>
    <row r="2147" s="6" customFormat="1" x14ac:dyDescent="0.3"/>
    <row r="2148" s="6" customFormat="1" x14ac:dyDescent="0.3"/>
    <row r="2149" s="6" customFormat="1" x14ac:dyDescent="0.3"/>
    <row r="2150" s="6" customFormat="1" x14ac:dyDescent="0.3"/>
    <row r="2151" s="6" customFormat="1" x14ac:dyDescent="0.3"/>
    <row r="2152" s="6" customFormat="1" x14ac:dyDescent="0.3"/>
    <row r="2153" s="6" customFormat="1" x14ac:dyDescent="0.3"/>
    <row r="2154" s="6" customFormat="1" x14ac:dyDescent="0.3"/>
    <row r="2155" s="6" customFormat="1" x14ac:dyDescent="0.3"/>
    <row r="2156" s="6" customFormat="1" x14ac:dyDescent="0.3"/>
    <row r="2157" s="6" customFormat="1" x14ac:dyDescent="0.3"/>
    <row r="2158" s="6" customFormat="1" x14ac:dyDescent="0.3"/>
    <row r="2159" s="6" customFormat="1" x14ac:dyDescent="0.3"/>
    <row r="2160" s="6" customFormat="1" x14ac:dyDescent="0.3"/>
    <row r="2161" s="6" customFormat="1" x14ac:dyDescent="0.3"/>
    <row r="2162" s="6" customFormat="1" x14ac:dyDescent="0.3"/>
    <row r="2163" s="6" customFormat="1" x14ac:dyDescent="0.3"/>
    <row r="2164" s="6" customFormat="1" x14ac:dyDescent="0.3"/>
    <row r="2165" s="6" customFormat="1" x14ac:dyDescent="0.3"/>
    <row r="2166" s="6" customFormat="1" x14ac:dyDescent="0.3"/>
    <row r="2167" s="6" customFormat="1" x14ac:dyDescent="0.3"/>
    <row r="2168" s="6" customFormat="1" x14ac:dyDescent="0.3"/>
    <row r="2169" s="6" customFormat="1" x14ac:dyDescent="0.3"/>
    <row r="2170" s="6" customFormat="1" x14ac:dyDescent="0.3"/>
    <row r="2171" s="6" customFormat="1" x14ac:dyDescent="0.3"/>
    <row r="2172" s="6" customFormat="1" x14ac:dyDescent="0.3"/>
    <row r="2173" s="6" customFormat="1" x14ac:dyDescent="0.3"/>
    <row r="2174" s="6" customFormat="1" x14ac:dyDescent="0.3"/>
    <row r="2175" s="6" customFormat="1" x14ac:dyDescent="0.3"/>
    <row r="2176" s="6" customFormat="1" x14ac:dyDescent="0.3"/>
    <row r="2177" s="6" customFormat="1" x14ac:dyDescent="0.3"/>
    <row r="2178" s="6" customFormat="1" x14ac:dyDescent="0.3"/>
    <row r="2179" s="6" customFormat="1" x14ac:dyDescent="0.3"/>
    <row r="2180" s="6" customFormat="1" x14ac:dyDescent="0.3"/>
    <row r="2181" s="6" customFormat="1" x14ac:dyDescent="0.3"/>
    <row r="2182" s="6" customFormat="1" x14ac:dyDescent="0.3"/>
    <row r="2183" s="6" customFormat="1" x14ac:dyDescent="0.3"/>
    <row r="2184" s="6" customFormat="1" x14ac:dyDescent="0.3"/>
    <row r="2185" s="6" customFormat="1" x14ac:dyDescent="0.3"/>
    <row r="2186" s="6" customFormat="1" x14ac:dyDescent="0.3"/>
    <row r="2187" s="6" customFormat="1" x14ac:dyDescent="0.3"/>
    <row r="2188" s="6" customFormat="1" x14ac:dyDescent="0.3"/>
    <row r="2189" s="6" customFormat="1" x14ac:dyDescent="0.3"/>
    <row r="2190" s="6" customFormat="1" x14ac:dyDescent="0.3"/>
    <row r="2191" s="6" customFormat="1" x14ac:dyDescent="0.3"/>
    <row r="2192" s="6" customFormat="1" x14ac:dyDescent="0.3"/>
    <row r="2193" s="6" customFormat="1" x14ac:dyDescent="0.3"/>
    <row r="2194" s="6" customFormat="1" x14ac:dyDescent="0.3"/>
    <row r="2195" s="6" customFormat="1" x14ac:dyDescent="0.3"/>
    <row r="2196" s="6" customFormat="1" x14ac:dyDescent="0.3"/>
    <row r="2197" s="6" customFormat="1" x14ac:dyDescent="0.3"/>
    <row r="2198" s="6" customFormat="1" x14ac:dyDescent="0.3"/>
    <row r="2199" s="6" customFormat="1" x14ac:dyDescent="0.3"/>
    <row r="2200" s="6" customFormat="1" x14ac:dyDescent="0.3"/>
    <row r="2201" s="6" customFormat="1" x14ac:dyDescent="0.3"/>
    <row r="2202" s="6" customFormat="1" x14ac:dyDescent="0.3"/>
    <row r="2203" s="6" customFormat="1" x14ac:dyDescent="0.3"/>
    <row r="2204" s="6" customFormat="1" x14ac:dyDescent="0.3"/>
    <row r="2205" s="6" customFormat="1" x14ac:dyDescent="0.3"/>
    <row r="2206" s="6" customFormat="1" x14ac:dyDescent="0.3"/>
    <row r="2207" s="6" customFormat="1" x14ac:dyDescent="0.3"/>
    <row r="2208" s="6" customFormat="1" x14ac:dyDescent="0.3"/>
    <row r="2209" s="6" customFormat="1" x14ac:dyDescent="0.3"/>
    <row r="2210" s="6" customFormat="1" x14ac:dyDescent="0.3"/>
    <row r="2211" s="6" customFormat="1" x14ac:dyDescent="0.3"/>
    <row r="2212" s="6" customFormat="1" x14ac:dyDescent="0.3"/>
    <row r="2213" s="6" customFormat="1" x14ac:dyDescent="0.3"/>
    <row r="2214" s="6" customFormat="1" x14ac:dyDescent="0.3"/>
    <row r="2215" s="6" customFormat="1" x14ac:dyDescent="0.3"/>
    <row r="2216" s="6" customFormat="1" x14ac:dyDescent="0.3"/>
    <row r="2217" s="6" customFormat="1" x14ac:dyDescent="0.3"/>
    <row r="2218" s="6" customFormat="1" x14ac:dyDescent="0.3"/>
    <row r="2219" s="6" customFormat="1" x14ac:dyDescent="0.3"/>
    <row r="2220" s="6" customFormat="1" x14ac:dyDescent="0.3"/>
    <row r="2221" s="6" customFormat="1" x14ac:dyDescent="0.3"/>
    <row r="2222" s="6" customFormat="1" x14ac:dyDescent="0.3"/>
    <row r="2223" s="6" customFormat="1" x14ac:dyDescent="0.3"/>
    <row r="2224" s="6" customFormat="1" x14ac:dyDescent="0.3"/>
    <row r="2225" s="6" customFormat="1" x14ac:dyDescent="0.3"/>
    <row r="2226" s="6" customFormat="1" x14ac:dyDescent="0.3"/>
    <row r="2227" s="6" customFormat="1" x14ac:dyDescent="0.3"/>
    <row r="2228" s="6" customFormat="1" x14ac:dyDescent="0.3"/>
    <row r="2229" s="6" customFormat="1" x14ac:dyDescent="0.3"/>
    <row r="2230" s="6" customFormat="1" x14ac:dyDescent="0.3"/>
    <row r="2231" s="6" customFormat="1" x14ac:dyDescent="0.3"/>
    <row r="2232" s="6" customFormat="1" x14ac:dyDescent="0.3"/>
    <row r="2233" s="6" customFormat="1" x14ac:dyDescent="0.3"/>
    <row r="2234" s="6" customFormat="1" x14ac:dyDescent="0.3"/>
    <row r="2235" s="6" customFormat="1" x14ac:dyDescent="0.3"/>
    <row r="2236" s="6" customFormat="1" x14ac:dyDescent="0.3"/>
    <row r="2237" s="6" customFormat="1" x14ac:dyDescent="0.3"/>
    <row r="2238" s="6" customFormat="1" x14ac:dyDescent="0.3"/>
    <row r="2239" s="6" customFormat="1" x14ac:dyDescent="0.3"/>
    <row r="2240" s="6" customFormat="1" x14ac:dyDescent="0.3"/>
    <row r="2241" s="6" customFormat="1" x14ac:dyDescent="0.3"/>
    <row r="2242" s="6" customFormat="1" x14ac:dyDescent="0.3"/>
    <row r="2243" s="6" customFormat="1" x14ac:dyDescent="0.3"/>
    <row r="2244" s="6" customFormat="1" x14ac:dyDescent="0.3"/>
    <row r="2245" s="6" customFormat="1" x14ac:dyDescent="0.3"/>
    <row r="2246" s="6" customFormat="1" x14ac:dyDescent="0.3"/>
    <row r="2247" s="6" customFormat="1" x14ac:dyDescent="0.3"/>
    <row r="2248" s="6" customFormat="1" x14ac:dyDescent="0.3"/>
    <row r="2249" s="6" customFormat="1" x14ac:dyDescent="0.3"/>
    <row r="2250" s="6" customFormat="1" x14ac:dyDescent="0.3"/>
    <row r="2251" s="6" customFormat="1" x14ac:dyDescent="0.3"/>
    <row r="2252" s="6" customFormat="1" x14ac:dyDescent="0.3"/>
    <row r="2253" s="6" customFormat="1" x14ac:dyDescent="0.3"/>
    <row r="2254" s="6" customFormat="1" x14ac:dyDescent="0.3"/>
    <row r="2255" s="6" customFormat="1" x14ac:dyDescent="0.3"/>
    <row r="2256" s="6" customFormat="1" x14ac:dyDescent="0.3"/>
    <row r="2257" s="6" customFormat="1" x14ac:dyDescent="0.3"/>
    <row r="2258" s="6" customFormat="1" x14ac:dyDescent="0.3"/>
    <row r="2259" s="6" customFormat="1" x14ac:dyDescent="0.3"/>
    <row r="2260" s="6" customFormat="1" x14ac:dyDescent="0.3"/>
    <row r="2261" s="6" customFormat="1" x14ac:dyDescent="0.3"/>
    <row r="2262" s="6" customFormat="1" x14ac:dyDescent="0.3"/>
    <row r="2263" s="6" customFormat="1" x14ac:dyDescent="0.3"/>
    <row r="2264" s="6" customFormat="1" x14ac:dyDescent="0.3"/>
    <row r="2265" s="6" customFormat="1" x14ac:dyDescent="0.3"/>
    <row r="2266" s="6" customFormat="1" x14ac:dyDescent="0.3"/>
    <row r="2267" s="6" customFormat="1" x14ac:dyDescent="0.3"/>
    <row r="2268" s="6" customFormat="1" x14ac:dyDescent="0.3"/>
    <row r="2269" s="6" customFormat="1" x14ac:dyDescent="0.3"/>
    <row r="2270" s="6" customFormat="1" x14ac:dyDescent="0.3"/>
    <row r="2271" s="6" customFormat="1" x14ac:dyDescent="0.3"/>
    <row r="2272" s="6" customFormat="1" x14ac:dyDescent="0.3"/>
    <row r="2273" s="6" customFormat="1" x14ac:dyDescent="0.3"/>
    <row r="2274" s="6" customFormat="1" x14ac:dyDescent="0.3"/>
    <row r="2275" s="6" customFormat="1" x14ac:dyDescent="0.3"/>
    <row r="2276" s="6" customFormat="1" x14ac:dyDescent="0.3"/>
    <row r="2277" s="6" customFormat="1" x14ac:dyDescent="0.3"/>
    <row r="2278" s="6" customFormat="1" x14ac:dyDescent="0.3"/>
    <row r="2279" s="6" customFormat="1" x14ac:dyDescent="0.3"/>
    <row r="2280" s="6" customFormat="1" x14ac:dyDescent="0.3"/>
    <row r="2281" s="6" customFormat="1" x14ac:dyDescent="0.3"/>
    <row r="2282" s="6" customFormat="1" x14ac:dyDescent="0.3"/>
    <row r="2283" s="6" customFormat="1" x14ac:dyDescent="0.3"/>
    <row r="2284" s="6" customFormat="1" x14ac:dyDescent="0.3"/>
    <row r="2285" s="6" customFormat="1" x14ac:dyDescent="0.3"/>
    <row r="2286" s="6" customFormat="1" x14ac:dyDescent="0.3"/>
    <row r="2287" s="6" customFormat="1" x14ac:dyDescent="0.3"/>
    <row r="2288" s="6" customFormat="1" x14ac:dyDescent="0.3"/>
    <row r="2289" s="6" customFormat="1" x14ac:dyDescent="0.3"/>
    <row r="2290" s="6" customFormat="1" x14ac:dyDescent="0.3"/>
    <row r="2291" s="6" customFormat="1" x14ac:dyDescent="0.3"/>
    <row r="2292" s="6" customFormat="1" x14ac:dyDescent="0.3"/>
    <row r="2293" s="6" customFormat="1" x14ac:dyDescent="0.3"/>
    <row r="2294" s="6" customFormat="1" x14ac:dyDescent="0.3"/>
    <row r="2295" s="6" customFormat="1" x14ac:dyDescent="0.3"/>
    <row r="2296" s="6" customFormat="1" x14ac:dyDescent="0.3"/>
    <row r="2297" s="6" customFormat="1" x14ac:dyDescent="0.3"/>
    <row r="2298" s="6" customFormat="1" x14ac:dyDescent="0.3"/>
    <row r="2299" s="6" customFormat="1" x14ac:dyDescent="0.3"/>
    <row r="2300" s="6" customFormat="1" x14ac:dyDescent="0.3"/>
    <row r="2301" s="6" customFormat="1" x14ac:dyDescent="0.3"/>
    <row r="2302" s="6" customFormat="1" x14ac:dyDescent="0.3"/>
    <row r="2303" s="6" customFormat="1" x14ac:dyDescent="0.3"/>
    <row r="2304" s="6" customFormat="1" x14ac:dyDescent="0.3"/>
    <row r="2305" s="6" customFormat="1" x14ac:dyDescent="0.3"/>
    <row r="2306" s="6" customFormat="1" x14ac:dyDescent="0.3"/>
    <row r="2307" s="6" customFormat="1" x14ac:dyDescent="0.3"/>
    <row r="2308" s="6" customFormat="1" x14ac:dyDescent="0.3"/>
    <row r="2309" s="6" customFormat="1" x14ac:dyDescent="0.3"/>
    <row r="2310" s="6" customFormat="1" x14ac:dyDescent="0.3"/>
    <row r="2311" s="6" customFormat="1" x14ac:dyDescent="0.3"/>
    <row r="2312" s="6" customFormat="1" x14ac:dyDescent="0.3"/>
    <row r="2313" s="6" customFormat="1" x14ac:dyDescent="0.3"/>
    <row r="2314" s="6" customFormat="1" x14ac:dyDescent="0.3"/>
    <row r="2315" s="6" customFormat="1" x14ac:dyDescent="0.3"/>
    <row r="2316" s="6" customFormat="1" x14ac:dyDescent="0.3"/>
    <row r="2317" s="6" customFormat="1" x14ac:dyDescent="0.3"/>
    <row r="2318" s="6" customFormat="1" x14ac:dyDescent="0.3"/>
    <row r="2319" s="6" customFormat="1" x14ac:dyDescent="0.3"/>
    <row r="2320" s="6" customFormat="1" x14ac:dyDescent="0.3"/>
    <row r="2321" s="6" customFormat="1" x14ac:dyDescent="0.3"/>
    <row r="2322" s="6" customFormat="1" x14ac:dyDescent="0.3"/>
    <row r="2323" s="6" customFormat="1" x14ac:dyDescent="0.3"/>
    <row r="2324" s="6" customFormat="1" x14ac:dyDescent="0.3"/>
    <row r="2325" s="6" customFormat="1" x14ac:dyDescent="0.3"/>
    <row r="2326" s="6" customFormat="1" x14ac:dyDescent="0.3"/>
    <row r="2327" s="6" customFormat="1" x14ac:dyDescent="0.3"/>
    <row r="2328" s="6" customFormat="1" x14ac:dyDescent="0.3"/>
    <row r="2329" s="6" customFormat="1" x14ac:dyDescent="0.3"/>
    <row r="2330" s="6" customFormat="1" x14ac:dyDescent="0.3"/>
    <row r="2331" s="6" customFormat="1" x14ac:dyDescent="0.3"/>
    <row r="2332" s="6" customFormat="1" x14ac:dyDescent="0.3"/>
    <row r="2333" s="6" customFormat="1" x14ac:dyDescent="0.3"/>
    <row r="2334" s="6" customFormat="1" x14ac:dyDescent="0.3"/>
    <row r="2335" s="6" customFormat="1" x14ac:dyDescent="0.3"/>
    <row r="2336" s="6" customFormat="1" x14ac:dyDescent="0.3"/>
    <row r="2337" s="6" customFormat="1" x14ac:dyDescent="0.3"/>
    <row r="2338" s="6" customFormat="1" x14ac:dyDescent="0.3"/>
    <row r="2339" s="6" customFormat="1" x14ac:dyDescent="0.3"/>
    <row r="2340" s="6" customFormat="1" x14ac:dyDescent="0.3"/>
    <row r="2341" s="6" customFormat="1" x14ac:dyDescent="0.3"/>
    <row r="2342" s="6" customFormat="1" x14ac:dyDescent="0.3"/>
    <row r="2343" s="6" customFormat="1" x14ac:dyDescent="0.3"/>
    <row r="2344" s="6" customFormat="1" x14ac:dyDescent="0.3"/>
    <row r="2345" s="6" customFormat="1" x14ac:dyDescent="0.3"/>
    <row r="2346" s="6" customFormat="1" x14ac:dyDescent="0.3"/>
    <row r="2347" s="6" customFormat="1" x14ac:dyDescent="0.3"/>
    <row r="2348" s="6" customFormat="1" x14ac:dyDescent="0.3"/>
    <row r="2349" s="6" customFormat="1" x14ac:dyDescent="0.3"/>
    <row r="2350" s="6" customFormat="1" x14ac:dyDescent="0.3"/>
    <row r="2351" s="6" customFormat="1" x14ac:dyDescent="0.3"/>
    <row r="2352" s="6" customFormat="1" x14ac:dyDescent="0.3"/>
    <row r="2353" s="6" customFormat="1" x14ac:dyDescent="0.3"/>
    <row r="2354" s="6" customFormat="1" x14ac:dyDescent="0.3"/>
    <row r="2355" s="6" customFormat="1" x14ac:dyDescent="0.3"/>
    <row r="2356" s="6" customFormat="1" x14ac:dyDescent="0.3"/>
    <row r="2357" s="6" customFormat="1" x14ac:dyDescent="0.3"/>
    <row r="2358" s="6" customFormat="1" x14ac:dyDescent="0.3"/>
    <row r="2359" s="6" customFormat="1" x14ac:dyDescent="0.3"/>
    <row r="2360" s="6" customFormat="1" x14ac:dyDescent="0.3"/>
    <row r="2361" s="6" customFormat="1" x14ac:dyDescent="0.3"/>
    <row r="2362" s="6" customFormat="1" x14ac:dyDescent="0.3"/>
    <row r="2363" s="6" customFormat="1" x14ac:dyDescent="0.3"/>
    <row r="2364" s="6" customFormat="1" x14ac:dyDescent="0.3"/>
    <row r="2365" s="6" customFormat="1" x14ac:dyDescent="0.3"/>
    <row r="2366" s="6" customFormat="1" x14ac:dyDescent="0.3"/>
    <row r="2367" s="6" customFormat="1" x14ac:dyDescent="0.3"/>
    <row r="2368" s="6" customFormat="1" x14ac:dyDescent="0.3"/>
    <row r="2369" s="6" customFormat="1" x14ac:dyDescent="0.3"/>
    <row r="2370" s="6" customFormat="1" x14ac:dyDescent="0.3"/>
    <row r="2371" s="6" customFormat="1" x14ac:dyDescent="0.3"/>
    <row r="2372" s="6" customFormat="1" x14ac:dyDescent="0.3"/>
    <row r="2373" s="6" customFormat="1" x14ac:dyDescent="0.3"/>
    <row r="2374" s="6" customFormat="1" x14ac:dyDescent="0.3"/>
    <row r="2375" s="6" customFormat="1" x14ac:dyDescent="0.3"/>
    <row r="2376" s="6" customFormat="1" x14ac:dyDescent="0.3"/>
    <row r="2377" s="6" customFormat="1" x14ac:dyDescent="0.3"/>
    <row r="2378" s="6" customFormat="1" x14ac:dyDescent="0.3"/>
    <row r="2379" s="6" customFormat="1" x14ac:dyDescent="0.3"/>
    <row r="2380" s="6" customFormat="1" x14ac:dyDescent="0.3"/>
    <row r="2381" s="6" customFormat="1" x14ac:dyDescent="0.3"/>
    <row r="2382" s="6" customFormat="1" x14ac:dyDescent="0.3"/>
    <row r="2383" s="6" customFormat="1" x14ac:dyDescent="0.3"/>
    <row r="2384" s="6" customFormat="1" x14ac:dyDescent="0.3"/>
    <row r="2385" s="6" customFormat="1" x14ac:dyDescent="0.3"/>
    <row r="2386" s="6" customFormat="1" x14ac:dyDescent="0.3"/>
    <row r="2387" s="6" customFormat="1" x14ac:dyDescent="0.3"/>
    <row r="2388" s="6" customFormat="1" x14ac:dyDescent="0.3"/>
    <row r="2389" s="6" customFormat="1" x14ac:dyDescent="0.3"/>
    <row r="2390" s="6" customFormat="1" x14ac:dyDescent="0.3"/>
    <row r="2391" s="6" customFormat="1" x14ac:dyDescent="0.3"/>
    <row r="2392" s="6" customFormat="1" x14ac:dyDescent="0.3"/>
    <row r="2393" s="6" customFormat="1" x14ac:dyDescent="0.3"/>
    <row r="2394" s="6" customFormat="1" x14ac:dyDescent="0.3"/>
    <row r="2395" s="6" customFormat="1" x14ac:dyDescent="0.3"/>
    <row r="2396" s="6" customFormat="1" x14ac:dyDescent="0.3"/>
    <row r="2397" s="6" customFormat="1" x14ac:dyDescent="0.3"/>
    <row r="2398" s="6" customFormat="1" x14ac:dyDescent="0.3"/>
    <row r="2399" s="6" customFormat="1" x14ac:dyDescent="0.3"/>
    <row r="2400" s="6" customFormat="1" x14ac:dyDescent="0.3"/>
    <row r="2401" s="6" customFormat="1" x14ac:dyDescent="0.3"/>
    <row r="2402" s="6" customFormat="1" x14ac:dyDescent="0.3"/>
    <row r="2403" s="6" customFormat="1" x14ac:dyDescent="0.3"/>
    <row r="2404" s="6" customFormat="1" x14ac:dyDescent="0.3"/>
    <row r="2405" s="6" customFormat="1" x14ac:dyDescent="0.3"/>
    <row r="2406" s="6" customFormat="1" x14ac:dyDescent="0.3"/>
    <row r="2407" s="6" customFormat="1" x14ac:dyDescent="0.3"/>
    <row r="2408" s="6" customFormat="1" x14ac:dyDescent="0.3"/>
    <row r="2409" s="6" customFormat="1" x14ac:dyDescent="0.3"/>
    <row r="2410" s="6" customFormat="1" x14ac:dyDescent="0.3"/>
    <row r="2411" s="6" customFormat="1" x14ac:dyDescent="0.3"/>
    <row r="2412" s="6" customFormat="1" x14ac:dyDescent="0.3"/>
    <row r="2413" s="6" customFormat="1" x14ac:dyDescent="0.3"/>
    <row r="2414" s="6" customFormat="1" x14ac:dyDescent="0.3"/>
    <row r="2415" s="6" customFormat="1" x14ac:dyDescent="0.3"/>
    <row r="2416" s="6" customFormat="1" x14ac:dyDescent="0.3"/>
    <row r="2417" s="6" customFormat="1" x14ac:dyDescent="0.3"/>
    <row r="2418" s="6" customFormat="1" x14ac:dyDescent="0.3"/>
    <row r="2419" s="6" customFormat="1" x14ac:dyDescent="0.3"/>
    <row r="2420" s="6" customFormat="1" x14ac:dyDescent="0.3"/>
    <row r="2421" s="6" customFormat="1" x14ac:dyDescent="0.3"/>
    <row r="2422" s="6" customFormat="1" x14ac:dyDescent="0.3"/>
    <row r="2423" s="6" customFormat="1" x14ac:dyDescent="0.3"/>
    <row r="2424" s="6" customFormat="1" x14ac:dyDescent="0.3"/>
    <row r="2425" s="6" customFormat="1" x14ac:dyDescent="0.3"/>
    <row r="2426" s="6" customFormat="1" x14ac:dyDescent="0.3"/>
    <row r="2427" s="6" customFormat="1" x14ac:dyDescent="0.3"/>
    <row r="2428" s="6" customFormat="1" x14ac:dyDescent="0.3"/>
    <row r="2429" s="6" customFormat="1" x14ac:dyDescent="0.3"/>
    <row r="2430" s="6" customFormat="1" x14ac:dyDescent="0.3"/>
    <row r="2431" s="6" customFormat="1" x14ac:dyDescent="0.3"/>
    <row r="2432" s="6" customFormat="1" x14ac:dyDescent="0.3"/>
    <row r="2433" s="6" customFormat="1" x14ac:dyDescent="0.3"/>
    <row r="2434" s="6" customFormat="1" x14ac:dyDescent="0.3"/>
    <row r="2435" s="6" customFormat="1" x14ac:dyDescent="0.3"/>
    <row r="2436" s="6" customFormat="1" x14ac:dyDescent="0.3"/>
    <row r="2437" s="6" customFormat="1" x14ac:dyDescent="0.3"/>
    <row r="2438" s="6" customFormat="1" x14ac:dyDescent="0.3"/>
    <row r="2439" s="6" customFormat="1" x14ac:dyDescent="0.3"/>
    <row r="2440" s="6" customFormat="1" x14ac:dyDescent="0.3"/>
    <row r="2441" s="6" customFormat="1" x14ac:dyDescent="0.3"/>
    <row r="2442" s="6" customFormat="1" x14ac:dyDescent="0.3"/>
    <row r="2443" s="6" customFormat="1" x14ac:dyDescent="0.3"/>
    <row r="2444" s="6" customFormat="1" x14ac:dyDescent="0.3"/>
    <row r="2445" s="6" customFormat="1" x14ac:dyDescent="0.3"/>
    <row r="2446" s="6" customFormat="1" x14ac:dyDescent="0.3"/>
    <row r="2447" s="6" customFormat="1" x14ac:dyDescent="0.3"/>
    <row r="2448" s="6" customFormat="1" x14ac:dyDescent="0.3"/>
    <row r="2449" s="6" customFormat="1" x14ac:dyDescent="0.3"/>
    <row r="2450" s="6" customFormat="1" x14ac:dyDescent="0.3"/>
    <row r="2451" s="6" customFormat="1" x14ac:dyDescent="0.3"/>
    <row r="2452" s="6" customFormat="1" x14ac:dyDescent="0.3"/>
    <row r="2453" s="6" customFormat="1" x14ac:dyDescent="0.3"/>
    <row r="2454" s="6" customFormat="1" x14ac:dyDescent="0.3"/>
    <row r="2455" s="6" customFormat="1" x14ac:dyDescent="0.3"/>
    <row r="2456" s="6" customFormat="1" x14ac:dyDescent="0.3"/>
    <row r="2457" s="6" customFormat="1" x14ac:dyDescent="0.3"/>
    <row r="2458" s="6" customFormat="1" x14ac:dyDescent="0.3"/>
    <row r="2459" s="6" customFormat="1" x14ac:dyDescent="0.3"/>
    <row r="2460" s="6" customFormat="1" x14ac:dyDescent="0.3"/>
    <row r="2461" s="6" customFormat="1" x14ac:dyDescent="0.3"/>
    <row r="2462" s="6" customFormat="1" x14ac:dyDescent="0.3"/>
    <row r="2463" s="6" customFormat="1" x14ac:dyDescent="0.3"/>
    <row r="2464" s="6" customFormat="1" x14ac:dyDescent="0.3"/>
    <row r="2465" s="6" customFormat="1" x14ac:dyDescent="0.3"/>
    <row r="2466" s="6" customFormat="1" x14ac:dyDescent="0.3"/>
    <row r="2467" s="6" customFormat="1" x14ac:dyDescent="0.3"/>
    <row r="2468" s="6" customFormat="1" x14ac:dyDescent="0.3"/>
    <row r="2469" s="6" customFormat="1" x14ac:dyDescent="0.3"/>
    <row r="2470" s="6" customFormat="1" x14ac:dyDescent="0.3"/>
    <row r="2471" s="6" customFormat="1" x14ac:dyDescent="0.3"/>
    <row r="2472" s="6" customFormat="1" x14ac:dyDescent="0.3"/>
    <row r="2473" s="6" customFormat="1" x14ac:dyDescent="0.3"/>
    <row r="2474" s="6" customFormat="1" x14ac:dyDescent="0.3"/>
    <row r="2475" s="6" customFormat="1" x14ac:dyDescent="0.3"/>
    <row r="2476" s="6" customFormat="1" x14ac:dyDescent="0.3"/>
    <row r="2477" s="6" customFormat="1" x14ac:dyDescent="0.3"/>
    <row r="2478" s="6" customFormat="1" x14ac:dyDescent="0.3"/>
    <row r="2479" s="6" customFormat="1" x14ac:dyDescent="0.3"/>
    <row r="2480" s="6" customFormat="1" x14ac:dyDescent="0.3"/>
    <row r="2481" s="6" customFormat="1" x14ac:dyDescent="0.3"/>
    <row r="2482" s="6" customFormat="1" x14ac:dyDescent="0.3"/>
    <row r="2483" s="6" customFormat="1" x14ac:dyDescent="0.3"/>
    <row r="2484" s="6" customFormat="1" x14ac:dyDescent="0.3"/>
    <row r="2485" s="6" customFormat="1" x14ac:dyDescent="0.3"/>
    <row r="2486" s="6" customFormat="1" x14ac:dyDescent="0.3"/>
    <row r="2487" s="6" customFormat="1" x14ac:dyDescent="0.3"/>
    <row r="2488" s="6" customFormat="1" x14ac:dyDescent="0.3"/>
    <row r="2489" s="6" customFormat="1" x14ac:dyDescent="0.3"/>
    <row r="2490" s="6" customFormat="1" x14ac:dyDescent="0.3"/>
    <row r="2491" s="6" customFormat="1" x14ac:dyDescent="0.3"/>
    <row r="2492" s="6" customFormat="1" x14ac:dyDescent="0.3"/>
    <row r="2493" s="6" customFormat="1" x14ac:dyDescent="0.3"/>
    <row r="2494" s="6" customFormat="1" x14ac:dyDescent="0.3"/>
    <row r="2495" s="6" customFormat="1" x14ac:dyDescent="0.3"/>
    <row r="2496" s="6" customFormat="1" x14ac:dyDescent="0.3"/>
    <row r="2497" s="6" customFormat="1" x14ac:dyDescent="0.3"/>
    <row r="2498" s="6" customFormat="1" x14ac:dyDescent="0.3"/>
    <row r="2499" s="6" customFormat="1" x14ac:dyDescent="0.3"/>
    <row r="2500" s="6" customFormat="1" x14ac:dyDescent="0.3"/>
    <row r="2501" s="6" customFormat="1" x14ac:dyDescent="0.3"/>
    <row r="2502" s="6" customFormat="1" x14ac:dyDescent="0.3"/>
    <row r="2503" s="6" customFormat="1" x14ac:dyDescent="0.3"/>
    <row r="2504" s="6" customFormat="1" x14ac:dyDescent="0.3"/>
    <row r="2505" s="6" customFormat="1" x14ac:dyDescent="0.3"/>
    <row r="2506" s="6" customFormat="1" x14ac:dyDescent="0.3"/>
    <row r="2507" s="6" customFormat="1" x14ac:dyDescent="0.3"/>
    <row r="2508" s="6" customFormat="1" x14ac:dyDescent="0.3"/>
    <row r="2509" s="6" customFormat="1" x14ac:dyDescent="0.3"/>
    <row r="2510" s="6" customFormat="1" x14ac:dyDescent="0.3"/>
    <row r="2511" s="6" customFormat="1" x14ac:dyDescent="0.3"/>
    <row r="2512" s="6" customFormat="1" x14ac:dyDescent="0.3"/>
    <row r="2513" s="6" customFormat="1" x14ac:dyDescent="0.3"/>
    <row r="2514" s="6" customFormat="1" x14ac:dyDescent="0.3"/>
    <row r="2515" s="6" customFormat="1" x14ac:dyDescent="0.3"/>
    <row r="2516" s="6" customFormat="1" x14ac:dyDescent="0.3"/>
    <row r="2517" s="6" customFormat="1" x14ac:dyDescent="0.3"/>
    <row r="2518" s="6" customFormat="1" x14ac:dyDescent="0.3"/>
    <row r="2519" s="6" customFormat="1" x14ac:dyDescent="0.3"/>
    <row r="2520" s="6" customFormat="1" x14ac:dyDescent="0.3"/>
    <row r="2521" s="6" customFormat="1" x14ac:dyDescent="0.3"/>
    <row r="2522" s="6" customFormat="1" x14ac:dyDescent="0.3"/>
    <row r="2523" s="6" customFormat="1" x14ac:dyDescent="0.3"/>
    <row r="2524" s="6" customFormat="1" x14ac:dyDescent="0.3"/>
    <row r="2525" s="6" customFormat="1" x14ac:dyDescent="0.3"/>
    <row r="2526" s="6" customFormat="1" x14ac:dyDescent="0.3"/>
    <row r="2527" s="6" customFormat="1" x14ac:dyDescent="0.3"/>
    <row r="2528" s="6" customFormat="1" x14ac:dyDescent="0.3"/>
    <row r="2529" s="6" customFormat="1" x14ac:dyDescent="0.3"/>
    <row r="2530" s="6" customFormat="1" x14ac:dyDescent="0.3"/>
    <row r="2531" s="6" customFormat="1" x14ac:dyDescent="0.3"/>
    <row r="2532" s="6" customFormat="1" x14ac:dyDescent="0.3"/>
    <row r="2533" s="6" customFormat="1" x14ac:dyDescent="0.3"/>
    <row r="2534" s="6" customFormat="1" x14ac:dyDescent="0.3"/>
    <row r="2535" s="6" customFormat="1" x14ac:dyDescent="0.3"/>
    <row r="2536" s="6" customFormat="1" x14ac:dyDescent="0.3"/>
    <row r="2537" s="6" customFormat="1" x14ac:dyDescent="0.3"/>
    <row r="2538" s="6" customFormat="1" x14ac:dyDescent="0.3"/>
    <row r="2539" s="6" customFormat="1" x14ac:dyDescent="0.3"/>
    <row r="2540" s="6" customFormat="1" x14ac:dyDescent="0.3"/>
    <row r="2541" s="6" customFormat="1" x14ac:dyDescent="0.3"/>
    <row r="2542" s="6" customFormat="1" x14ac:dyDescent="0.3"/>
    <row r="2543" s="6" customFormat="1" x14ac:dyDescent="0.3"/>
    <row r="2544" s="6" customFormat="1" x14ac:dyDescent="0.3"/>
    <row r="2545" s="6" customFormat="1" x14ac:dyDescent="0.3"/>
    <row r="2546" s="6" customFormat="1" x14ac:dyDescent="0.3"/>
    <row r="2547" s="6" customFormat="1" x14ac:dyDescent="0.3"/>
    <row r="2548" s="6" customFormat="1" x14ac:dyDescent="0.3"/>
    <row r="2549" s="6" customFormat="1" x14ac:dyDescent="0.3"/>
    <row r="2550" s="6" customFormat="1" x14ac:dyDescent="0.3"/>
    <row r="2551" s="6" customFormat="1" x14ac:dyDescent="0.3"/>
    <row r="2552" s="6" customFormat="1" x14ac:dyDescent="0.3"/>
    <row r="2553" s="6" customFormat="1" x14ac:dyDescent="0.3"/>
    <row r="2554" s="6" customFormat="1" x14ac:dyDescent="0.3"/>
    <row r="2555" s="6" customFormat="1" x14ac:dyDescent="0.3"/>
    <row r="2556" s="6" customFormat="1" x14ac:dyDescent="0.3"/>
    <row r="2557" s="6" customFormat="1" x14ac:dyDescent="0.3"/>
    <row r="2558" s="6" customFormat="1" x14ac:dyDescent="0.3"/>
    <row r="2559" s="6" customFormat="1" x14ac:dyDescent="0.3"/>
    <row r="2560" s="6" customFormat="1" x14ac:dyDescent="0.3"/>
    <row r="2561" s="6" customFormat="1" x14ac:dyDescent="0.3"/>
    <row r="2562" s="6" customFormat="1" x14ac:dyDescent="0.3"/>
    <row r="2563" s="6" customFormat="1" x14ac:dyDescent="0.3"/>
    <row r="2564" s="6" customFormat="1" x14ac:dyDescent="0.3"/>
    <row r="2565" s="6" customFormat="1" x14ac:dyDescent="0.3"/>
    <row r="2566" s="6" customFormat="1" x14ac:dyDescent="0.3"/>
    <row r="2567" s="6" customFormat="1" x14ac:dyDescent="0.3"/>
    <row r="2568" s="6" customFormat="1" x14ac:dyDescent="0.3"/>
    <row r="2569" s="6" customFormat="1" x14ac:dyDescent="0.3"/>
    <row r="2570" s="6" customFormat="1" x14ac:dyDescent="0.3"/>
    <row r="2571" s="6" customFormat="1" x14ac:dyDescent="0.3"/>
    <row r="2572" s="6" customFormat="1" x14ac:dyDescent="0.3"/>
    <row r="2573" s="6" customFormat="1" x14ac:dyDescent="0.3"/>
    <row r="2574" s="6" customFormat="1" x14ac:dyDescent="0.3"/>
    <row r="2575" s="6" customFormat="1" x14ac:dyDescent="0.3"/>
    <row r="2576" s="6" customFormat="1" x14ac:dyDescent="0.3"/>
    <row r="2577" s="6" customFormat="1" x14ac:dyDescent="0.3"/>
    <row r="2578" s="6" customFormat="1" x14ac:dyDescent="0.3"/>
    <row r="2579" s="6" customFormat="1" x14ac:dyDescent="0.3"/>
    <row r="2580" s="6" customFormat="1" x14ac:dyDescent="0.3"/>
    <row r="2581" s="6" customFormat="1" x14ac:dyDescent="0.3"/>
    <row r="2582" s="6" customFormat="1" x14ac:dyDescent="0.3"/>
    <row r="2583" s="6" customFormat="1" x14ac:dyDescent="0.3"/>
    <row r="2584" s="6" customFormat="1" x14ac:dyDescent="0.3"/>
    <row r="2585" s="6" customFormat="1" x14ac:dyDescent="0.3"/>
    <row r="2586" s="6" customFormat="1" x14ac:dyDescent="0.3"/>
    <row r="2587" s="6" customFormat="1" x14ac:dyDescent="0.3"/>
    <row r="2588" s="6" customFormat="1" x14ac:dyDescent="0.3"/>
    <row r="2589" s="6" customFormat="1" x14ac:dyDescent="0.3"/>
    <row r="2590" s="6" customFormat="1" x14ac:dyDescent="0.3"/>
    <row r="2591" s="6" customFormat="1" x14ac:dyDescent="0.3"/>
    <row r="2592" s="6" customFormat="1" x14ac:dyDescent="0.3"/>
    <row r="2593" s="6" customFormat="1" x14ac:dyDescent="0.3"/>
    <row r="2594" s="6" customFormat="1" x14ac:dyDescent="0.3"/>
    <row r="2595" s="6" customFormat="1" x14ac:dyDescent="0.3"/>
    <row r="2596" s="6" customFormat="1" x14ac:dyDescent="0.3"/>
    <row r="2597" s="6" customFormat="1" x14ac:dyDescent="0.3"/>
    <row r="2598" s="6" customFormat="1" x14ac:dyDescent="0.3"/>
    <row r="2599" s="6" customFormat="1" x14ac:dyDescent="0.3"/>
    <row r="2600" s="6" customFormat="1" x14ac:dyDescent="0.3"/>
    <row r="2601" s="6" customFormat="1" x14ac:dyDescent="0.3"/>
    <row r="2602" s="6" customFormat="1" x14ac:dyDescent="0.3"/>
    <row r="2603" s="6" customFormat="1" x14ac:dyDescent="0.3"/>
    <row r="2604" s="6" customFormat="1" x14ac:dyDescent="0.3"/>
    <row r="2605" s="6" customFormat="1" x14ac:dyDescent="0.3"/>
    <row r="2606" s="6" customFormat="1" x14ac:dyDescent="0.3"/>
    <row r="2607" s="6" customFormat="1" x14ac:dyDescent="0.3"/>
    <row r="2608" s="6" customFormat="1" x14ac:dyDescent="0.3"/>
    <row r="2609" s="6" customFormat="1" x14ac:dyDescent="0.3"/>
    <row r="2610" s="6" customFormat="1" x14ac:dyDescent="0.3"/>
    <row r="2611" s="6" customFormat="1" x14ac:dyDescent="0.3"/>
    <row r="2612" s="6" customFormat="1" x14ac:dyDescent="0.3"/>
    <row r="2613" s="6" customFormat="1" x14ac:dyDescent="0.3"/>
    <row r="2614" s="6" customFormat="1" x14ac:dyDescent="0.3"/>
    <row r="2615" s="6" customFormat="1" x14ac:dyDescent="0.3"/>
    <row r="2616" s="6" customFormat="1" x14ac:dyDescent="0.3"/>
    <row r="2617" s="6" customFormat="1" x14ac:dyDescent="0.3"/>
    <row r="2618" s="6" customFormat="1" x14ac:dyDescent="0.3"/>
    <row r="2619" s="6" customFormat="1" x14ac:dyDescent="0.3"/>
    <row r="2620" s="6" customFormat="1" x14ac:dyDescent="0.3"/>
    <row r="2621" s="6" customFormat="1" x14ac:dyDescent="0.3"/>
    <row r="2622" s="6" customFormat="1" x14ac:dyDescent="0.3"/>
    <row r="2623" s="6" customFormat="1" x14ac:dyDescent="0.3"/>
    <row r="2624" s="6" customFormat="1" x14ac:dyDescent="0.3"/>
    <row r="2625" s="6" customFormat="1" x14ac:dyDescent="0.3"/>
    <row r="2626" s="6" customFormat="1" x14ac:dyDescent="0.3"/>
    <row r="2627" s="6" customFormat="1" x14ac:dyDescent="0.3"/>
    <row r="2628" s="6" customFormat="1" x14ac:dyDescent="0.3"/>
    <row r="2629" s="6" customFormat="1" x14ac:dyDescent="0.3"/>
    <row r="2630" s="6" customFormat="1" x14ac:dyDescent="0.3"/>
    <row r="2631" s="6" customFormat="1" x14ac:dyDescent="0.3"/>
    <row r="2632" s="6" customFormat="1" x14ac:dyDescent="0.3"/>
    <row r="2633" s="6" customFormat="1" x14ac:dyDescent="0.3"/>
    <row r="2634" s="6" customFormat="1" x14ac:dyDescent="0.3"/>
    <row r="2635" s="6" customFormat="1" x14ac:dyDescent="0.3"/>
    <row r="2636" s="6" customFormat="1" x14ac:dyDescent="0.3"/>
    <row r="2637" s="6" customFormat="1" x14ac:dyDescent="0.3"/>
    <row r="2638" s="6" customFormat="1" x14ac:dyDescent="0.3"/>
    <row r="2639" s="6" customFormat="1" x14ac:dyDescent="0.3"/>
    <row r="2640" s="6" customFormat="1" x14ac:dyDescent="0.3"/>
    <row r="2641" s="6" customFormat="1" x14ac:dyDescent="0.3"/>
    <row r="2642" s="6" customFormat="1" x14ac:dyDescent="0.3"/>
    <row r="2643" s="6" customFormat="1" x14ac:dyDescent="0.3"/>
    <row r="2644" s="6" customFormat="1" x14ac:dyDescent="0.3"/>
    <row r="2645" s="6" customFormat="1" x14ac:dyDescent="0.3"/>
    <row r="2646" s="6" customFormat="1" x14ac:dyDescent="0.3"/>
    <row r="2647" s="6" customFormat="1" x14ac:dyDescent="0.3"/>
    <row r="2648" s="6" customFormat="1" x14ac:dyDescent="0.3"/>
    <row r="2649" s="6" customFormat="1" x14ac:dyDescent="0.3"/>
    <row r="2650" s="6" customFormat="1" x14ac:dyDescent="0.3"/>
    <row r="2651" s="6" customFormat="1" x14ac:dyDescent="0.3"/>
    <row r="2652" s="6" customFormat="1" x14ac:dyDescent="0.3"/>
    <row r="2653" s="6" customFormat="1" x14ac:dyDescent="0.3"/>
    <row r="2654" s="6" customFormat="1" x14ac:dyDescent="0.3"/>
    <row r="2655" s="6" customFormat="1" x14ac:dyDescent="0.3"/>
    <row r="2656" s="6" customFormat="1" x14ac:dyDescent="0.3"/>
    <row r="2657" s="6" customFormat="1" x14ac:dyDescent="0.3"/>
    <row r="2658" s="6" customFormat="1" x14ac:dyDescent="0.3"/>
    <row r="2659" s="6" customFormat="1" x14ac:dyDescent="0.3"/>
    <row r="2660" s="6" customFormat="1" x14ac:dyDescent="0.3"/>
    <row r="2661" s="6" customFormat="1" x14ac:dyDescent="0.3"/>
    <row r="2662" s="6" customFormat="1" x14ac:dyDescent="0.3"/>
    <row r="2663" s="6" customFormat="1" x14ac:dyDescent="0.3"/>
    <row r="2664" s="6" customFormat="1" x14ac:dyDescent="0.3"/>
    <row r="2665" s="6" customFormat="1" x14ac:dyDescent="0.3"/>
    <row r="2666" s="6" customFormat="1" x14ac:dyDescent="0.3"/>
    <row r="2667" s="6" customFormat="1" x14ac:dyDescent="0.3"/>
    <row r="2668" s="6" customFormat="1" x14ac:dyDescent="0.3"/>
    <row r="2669" s="6" customFormat="1" x14ac:dyDescent="0.3"/>
    <row r="2670" s="6" customFormat="1" x14ac:dyDescent="0.3"/>
    <row r="2671" s="6" customFormat="1" x14ac:dyDescent="0.3"/>
    <row r="2672" s="6" customFormat="1" x14ac:dyDescent="0.3"/>
    <row r="2673" s="6" customFormat="1" x14ac:dyDescent="0.3"/>
    <row r="2674" s="6" customFormat="1" x14ac:dyDescent="0.3"/>
    <row r="2675" s="6" customFormat="1" x14ac:dyDescent="0.3"/>
    <row r="2676" s="6" customFormat="1" x14ac:dyDescent="0.3"/>
    <row r="2677" s="6" customFormat="1" x14ac:dyDescent="0.3"/>
    <row r="2678" s="6" customFormat="1" x14ac:dyDescent="0.3"/>
    <row r="2679" s="6" customFormat="1" x14ac:dyDescent="0.3"/>
    <row r="2680" s="6" customFormat="1" x14ac:dyDescent="0.3"/>
    <row r="2681" s="6" customFormat="1" x14ac:dyDescent="0.3"/>
    <row r="2682" s="6" customFormat="1" x14ac:dyDescent="0.3"/>
    <row r="2683" s="6" customFormat="1" x14ac:dyDescent="0.3"/>
    <row r="2684" s="6" customFormat="1" x14ac:dyDescent="0.3"/>
    <row r="2685" s="6" customFormat="1" x14ac:dyDescent="0.3"/>
    <row r="2686" s="6" customFormat="1" x14ac:dyDescent="0.3"/>
    <row r="2687" s="6" customFormat="1" x14ac:dyDescent="0.3"/>
    <row r="2688" s="6" customFormat="1" x14ac:dyDescent="0.3"/>
    <row r="2689" s="6" customFormat="1" x14ac:dyDescent="0.3"/>
    <row r="2690" s="6" customFormat="1" x14ac:dyDescent="0.3"/>
    <row r="2691" s="6" customFormat="1" x14ac:dyDescent="0.3"/>
    <row r="2692" s="6" customFormat="1" x14ac:dyDescent="0.3"/>
    <row r="2693" s="6" customFormat="1" x14ac:dyDescent="0.3"/>
    <row r="2694" s="6" customFormat="1" x14ac:dyDescent="0.3"/>
    <row r="2695" s="6" customFormat="1" x14ac:dyDescent="0.3"/>
    <row r="2696" s="6" customFormat="1" x14ac:dyDescent="0.3"/>
    <row r="2697" s="6" customFormat="1" x14ac:dyDescent="0.3"/>
    <row r="2698" s="6" customFormat="1" x14ac:dyDescent="0.3"/>
    <row r="2699" s="6" customFormat="1" x14ac:dyDescent="0.3"/>
    <row r="2700" s="6" customFormat="1" x14ac:dyDescent="0.3"/>
    <row r="2701" s="6" customFormat="1" x14ac:dyDescent="0.3"/>
    <row r="2702" s="6" customFormat="1" x14ac:dyDescent="0.3"/>
    <row r="2703" s="6" customFormat="1" x14ac:dyDescent="0.3"/>
    <row r="2704" s="6" customFormat="1" x14ac:dyDescent="0.3"/>
    <row r="2705" s="6" customFormat="1" x14ac:dyDescent="0.3"/>
    <row r="2706" s="6" customFormat="1" x14ac:dyDescent="0.3"/>
    <row r="2707" s="6" customFormat="1" x14ac:dyDescent="0.3"/>
    <row r="2708" s="6" customFormat="1" x14ac:dyDescent="0.3"/>
    <row r="2709" s="6" customFormat="1" x14ac:dyDescent="0.3"/>
    <row r="2710" s="6" customFormat="1" x14ac:dyDescent="0.3"/>
    <row r="2711" s="6" customFormat="1" x14ac:dyDescent="0.3"/>
    <row r="2712" s="6" customFormat="1" x14ac:dyDescent="0.3"/>
    <row r="2713" s="6" customFormat="1" x14ac:dyDescent="0.3"/>
    <row r="2714" s="6" customFormat="1" x14ac:dyDescent="0.3"/>
    <row r="2715" s="6" customFormat="1" x14ac:dyDescent="0.3"/>
    <row r="2716" s="6" customFormat="1" x14ac:dyDescent="0.3"/>
    <row r="2717" s="6" customFormat="1" x14ac:dyDescent="0.3"/>
    <row r="2718" s="6" customFormat="1" x14ac:dyDescent="0.3"/>
    <row r="2719" s="6" customFormat="1" x14ac:dyDescent="0.3"/>
    <row r="2720" s="6" customFormat="1" x14ac:dyDescent="0.3"/>
    <row r="2721" s="6" customFormat="1" x14ac:dyDescent="0.3"/>
    <row r="2722" s="6" customFormat="1" x14ac:dyDescent="0.3"/>
    <row r="2723" s="6" customFormat="1" x14ac:dyDescent="0.3"/>
    <row r="2724" s="6" customFormat="1" x14ac:dyDescent="0.3"/>
    <row r="2725" s="6" customFormat="1" x14ac:dyDescent="0.3"/>
    <row r="2726" s="6" customFormat="1" x14ac:dyDescent="0.3"/>
    <row r="2727" s="6" customFormat="1" x14ac:dyDescent="0.3"/>
    <row r="2728" s="6" customFormat="1" x14ac:dyDescent="0.3"/>
    <row r="2729" s="6" customFormat="1" x14ac:dyDescent="0.3"/>
    <row r="2730" s="6" customFormat="1" x14ac:dyDescent="0.3"/>
    <row r="2731" s="6" customFormat="1" x14ac:dyDescent="0.3"/>
    <row r="2732" s="6" customFormat="1" x14ac:dyDescent="0.3"/>
    <row r="2733" s="6" customFormat="1" x14ac:dyDescent="0.3"/>
    <row r="2734" s="6" customFormat="1" x14ac:dyDescent="0.3"/>
    <row r="2735" s="6" customFormat="1" x14ac:dyDescent="0.3"/>
    <row r="2736" s="6" customFormat="1" x14ac:dyDescent="0.3"/>
    <row r="2737" s="6" customFormat="1" x14ac:dyDescent="0.3"/>
    <row r="2738" s="6" customFormat="1" x14ac:dyDescent="0.3"/>
    <row r="2739" s="6" customFormat="1" x14ac:dyDescent="0.3"/>
    <row r="2740" s="6" customFormat="1" x14ac:dyDescent="0.3"/>
    <row r="2741" s="6" customFormat="1" x14ac:dyDescent="0.3"/>
    <row r="2742" s="6" customFormat="1" x14ac:dyDescent="0.3"/>
    <row r="2743" s="6" customFormat="1" x14ac:dyDescent="0.3"/>
    <row r="2744" s="6" customFormat="1" x14ac:dyDescent="0.3"/>
    <row r="2745" s="6" customFormat="1" x14ac:dyDescent="0.3"/>
    <row r="2746" s="6" customFormat="1" x14ac:dyDescent="0.3"/>
    <row r="2747" s="6" customFormat="1" x14ac:dyDescent="0.3"/>
    <row r="2748" s="6" customFormat="1" x14ac:dyDescent="0.3"/>
    <row r="2749" s="6" customFormat="1" x14ac:dyDescent="0.3"/>
    <row r="2750" s="6" customFormat="1" x14ac:dyDescent="0.3"/>
    <row r="2751" s="6" customFormat="1" x14ac:dyDescent="0.3"/>
    <row r="2752" s="6" customFormat="1" x14ac:dyDescent="0.3"/>
    <row r="2753" s="6" customFormat="1" x14ac:dyDescent="0.3"/>
    <row r="2754" s="6" customFormat="1" x14ac:dyDescent="0.3"/>
    <row r="2755" s="6" customFormat="1" x14ac:dyDescent="0.3"/>
    <row r="2756" s="6" customFormat="1" x14ac:dyDescent="0.3"/>
    <row r="2757" s="6" customFormat="1" x14ac:dyDescent="0.3"/>
    <row r="2758" s="6" customFormat="1" x14ac:dyDescent="0.3"/>
    <row r="2759" s="6" customFormat="1" x14ac:dyDescent="0.3"/>
    <row r="2760" s="6" customFormat="1" x14ac:dyDescent="0.3"/>
    <row r="2761" s="6" customFormat="1" x14ac:dyDescent="0.3"/>
    <row r="2762" s="6" customFormat="1" x14ac:dyDescent="0.3"/>
    <row r="2763" s="6" customFormat="1" x14ac:dyDescent="0.3"/>
    <row r="2764" s="6" customFormat="1" x14ac:dyDescent="0.3"/>
    <row r="2765" s="6" customFormat="1" x14ac:dyDescent="0.3"/>
    <row r="2766" s="6" customFormat="1" x14ac:dyDescent="0.3"/>
    <row r="2767" s="6" customFormat="1" x14ac:dyDescent="0.3"/>
    <row r="2768" s="6" customFormat="1" x14ac:dyDescent="0.3"/>
    <row r="2769" s="6" customFormat="1" x14ac:dyDescent="0.3"/>
    <row r="2770" s="6" customFormat="1" x14ac:dyDescent="0.3"/>
    <row r="2771" s="6" customFormat="1" x14ac:dyDescent="0.3"/>
    <row r="2772" s="6" customFormat="1" x14ac:dyDescent="0.3"/>
    <row r="2773" s="6" customFormat="1" x14ac:dyDescent="0.3"/>
    <row r="2774" s="6" customFormat="1" x14ac:dyDescent="0.3"/>
    <row r="2775" s="6" customFormat="1" x14ac:dyDescent="0.3"/>
  </sheetData>
  <sheetProtection sheet="1" objects="1" scenarios="1"/>
  <mergeCells count="255">
    <mergeCell ref="M124:N124"/>
    <mergeCell ref="C125:D125"/>
    <mergeCell ref="M125:N125"/>
    <mergeCell ref="M119:N119"/>
    <mergeCell ref="C120:D120"/>
    <mergeCell ref="M120:N120"/>
    <mergeCell ref="C121:D121"/>
    <mergeCell ref="M121:N121"/>
    <mergeCell ref="C122:D122"/>
    <mergeCell ref="M122:N122"/>
    <mergeCell ref="C123:D123"/>
    <mergeCell ref="M123:N123"/>
    <mergeCell ref="M109:N109"/>
    <mergeCell ref="C110:D110"/>
    <mergeCell ref="M110:N110"/>
    <mergeCell ref="C116:D116"/>
    <mergeCell ref="M116:N116"/>
    <mergeCell ref="C117:D117"/>
    <mergeCell ref="M117:N117"/>
    <mergeCell ref="C118:D118"/>
    <mergeCell ref="M118:N118"/>
    <mergeCell ref="M114:N114"/>
    <mergeCell ref="C115:D115"/>
    <mergeCell ref="M115:N115"/>
    <mergeCell ref="C109:D109"/>
    <mergeCell ref="M104:N104"/>
    <mergeCell ref="C105:D105"/>
    <mergeCell ref="M105:N105"/>
    <mergeCell ref="C106:D106"/>
    <mergeCell ref="M106:N106"/>
    <mergeCell ref="C107:D107"/>
    <mergeCell ref="M107:N107"/>
    <mergeCell ref="C108:D108"/>
    <mergeCell ref="M108:N108"/>
    <mergeCell ref="C104:D104"/>
    <mergeCell ref="M93:N93"/>
    <mergeCell ref="C94:D94"/>
    <mergeCell ref="M94:N94"/>
    <mergeCell ref="C101:D101"/>
    <mergeCell ref="M101:N101"/>
    <mergeCell ref="C102:D102"/>
    <mergeCell ref="M102:N102"/>
    <mergeCell ref="C103:D103"/>
    <mergeCell ref="M103:N103"/>
    <mergeCell ref="C98:D98"/>
    <mergeCell ref="C99:D99"/>
    <mergeCell ref="M70:N70"/>
    <mergeCell ref="C71:D71"/>
    <mergeCell ref="M71:N71"/>
    <mergeCell ref="C72:D72"/>
    <mergeCell ref="M72:N72"/>
    <mergeCell ref="C73:D73"/>
    <mergeCell ref="M73:N73"/>
    <mergeCell ref="C74:D74"/>
    <mergeCell ref="M74:N74"/>
    <mergeCell ref="M75:N75"/>
    <mergeCell ref="C76:D76"/>
    <mergeCell ref="M76:N76"/>
    <mergeCell ref="C77:D77"/>
    <mergeCell ref="M77:N77"/>
    <mergeCell ref="C78:D78"/>
    <mergeCell ref="M78:N78"/>
    <mergeCell ref="C79:D79"/>
    <mergeCell ref="M79:N79"/>
    <mergeCell ref="M68:N68"/>
    <mergeCell ref="C69:D69"/>
    <mergeCell ref="M69:N69"/>
    <mergeCell ref="M83:N83"/>
    <mergeCell ref="C84:D84"/>
    <mergeCell ref="M84:N84"/>
    <mergeCell ref="M99:N99"/>
    <mergeCell ref="C100:D100"/>
    <mergeCell ref="M100:N100"/>
    <mergeCell ref="M85:N85"/>
    <mergeCell ref="C86:D86"/>
    <mergeCell ref="M86:N86"/>
    <mergeCell ref="C87:D87"/>
    <mergeCell ref="M87:N87"/>
    <mergeCell ref="C88:D88"/>
    <mergeCell ref="M88:N88"/>
    <mergeCell ref="C89:D89"/>
    <mergeCell ref="M89:N89"/>
    <mergeCell ref="C90:D90"/>
    <mergeCell ref="M90:N90"/>
    <mergeCell ref="C91:D91"/>
    <mergeCell ref="M91:N91"/>
    <mergeCell ref="C92:D92"/>
    <mergeCell ref="C75:D75"/>
    <mergeCell ref="M92:N92"/>
    <mergeCell ref="C27:D27"/>
    <mergeCell ref="M61:N61"/>
    <mergeCell ref="C62:D62"/>
    <mergeCell ref="C63:D63"/>
    <mergeCell ref="C64:D64"/>
    <mergeCell ref="C124:D124"/>
    <mergeCell ref="C119:D119"/>
    <mergeCell ref="C113:D113"/>
    <mergeCell ref="C114:D114"/>
    <mergeCell ref="M44:N44"/>
    <mergeCell ref="M45:N45"/>
    <mergeCell ref="C45:D45"/>
    <mergeCell ref="C44:D44"/>
    <mergeCell ref="M54:N54"/>
    <mergeCell ref="M55:N55"/>
    <mergeCell ref="M56:N56"/>
    <mergeCell ref="M57:N57"/>
    <mergeCell ref="M63:N63"/>
    <mergeCell ref="C42:D42"/>
    <mergeCell ref="C43:D43"/>
    <mergeCell ref="M43:N43"/>
    <mergeCell ref="M38:N38"/>
    <mergeCell ref="M39:N39"/>
    <mergeCell ref="O9:P9"/>
    <mergeCell ref="C9:D9"/>
    <mergeCell ref="E9:F9"/>
    <mergeCell ref="G18:H18"/>
    <mergeCell ref="I16:J16"/>
    <mergeCell ref="I15:J15"/>
    <mergeCell ref="I14:J14"/>
    <mergeCell ref="C40:D40"/>
    <mergeCell ref="G9:H9"/>
    <mergeCell ref="I9:J9"/>
    <mergeCell ref="E11:F11"/>
    <mergeCell ref="G11:H11"/>
    <mergeCell ref="I11:J11"/>
    <mergeCell ref="E16:F16"/>
    <mergeCell ref="E15:F15"/>
    <mergeCell ref="E14:F14"/>
    <mergeCell ref="I13:J13"/>
    <mergeCell ref="O13:P13"/>
    <mergeCell ref="O14:P14"/>
    <mergeCell ref="O15:P15"/>
    <mergeCell ref="O16:P16"/>
    <mergeCell ref="O17:P17"/>
    <mergeCell ref="O18:P18"/>
    <mergeCell ref="O19:P19"/>
    <mergeCell ref="M65:N65"/>
    <mergeCell ref="C53:D53"/>
    <mergeCell ref="C54:D54"/>
    <mergeCell ref="C55:D55"/>
    <mergeCell ref="C56:D56"/>
    <mergeCell ref="C57:D57"/>
    <mergeCell ref="C58:D58"/>
    <mergeCell ref="M50:N50"/>
    <mergeCell ref="M51:N51"/>
    <mergeCell ref="M52:N52"/>
    <mergeCell ref="M53:N53"/>
    <mergeCell ref="M58:N58"/>
    <mergeCell ref="M62:N62"/>
    <mergeCell ref="M64:N64"/>
    <mergeCell ref="C65:D65"/>
    <mergeCell ref="O8:P8"/>
    <mergeCell ref="I8:J8"/>
    <mergeCell ref="G8:H8"/>
    <mergeCell ref="E8:F8"/>
    <mergeCell ref="G14:H14"/>
    <mergeCell ref="G15:H15"/>
    <mergeCell ref="G16:H16"/>
    <mergeCell ref="C8:D8"/>
    <mergeCell ref="C22:D22"/>
    <mergeCell ref="O20:P20"/>
    <mergeCell ref="C12:D12"/>
    <mergeCell ref="E12:F12"/>
    <mergeCell ref="G12:H12"/>
    <mergeCell ref="I12:J12"/>
    <mergeCell ref="O12:P12"/>
    <mergeCell ref="C20:D20"/>
    <mergeCell ref="E20:F20"/>
    <mergeCell ref="O11:P11"/>
    <mergeCell ref="C10:D10"/>
    <mergeCell ref="E10:F10"/>
    <mergeCell ref="G10:H10"/>
    <mergeCell ref="I10:J10"/>
    <mergeCell ref="O10:P10"/>
    <mergeCell ref="C11:D11"/>
    <mergeCell ref="C83:D83"/>
    <mergeCell ref="C93:D93"/>
    <mergeCell ref="C67:D67"/>
    <mergeCell ref="C61:D61"/>
    <mergeCell ref="I19:J19"/>
    <mergeCell ref="I18:J18"/>
    <mergeCell ref="I17:J17"/>
    <mergeCell ref="E18:F18"/>
    <mergeCell ref="E17:F17"/>
    <mergeCell ref="G19:H19"/>
    <mergeCell ref="C50:D50"/>
    <mergeCell ref="C82:D82"/>
    <mergeCell ref="C51:D51"/>
    <mergeCell ref="C52:D52"/>
    <mergeCell ref="E19:F19"/>
    <mergeCell ref="C38:D38"/>
    <mergeCell ref="C39:D39"/>
    <mergeCell ref="C41:D41"/>
    <mergeCell ref="C68:D68"/>
    <mergeCell ref="C85:D85"/>
    <mergeCell ref="C70:D70"/>
    <mergeCell ref="M19:N19"/>
    <mergeCell ref="C13:D13"/>
    <mergeCell ref="C14:D14"/>
    <mergeCell ref="C15:D15"/>
    <mergeCell ref="C16:D16"/>
    <mergeCell ref="C17:D17"/>
    <mergeCell ref="C18:D18"/>
    <mergeCell ref="C19:D19"/>
    <mergeCell ref="G13:H13"/>
    <mergeCell ref="G17:H17"/>
    <mergeCell ref="E13:F13"/>
    <mergeCell ref="M18:N18"/>
    <mergeCell ref="M17:N17"/>
    <mergeCell ref="M25:N25"/>
    <mergeCell ref="M31:N31"/>
    <mergeCell ref="C31:D31"/>
    <mergeCell ref="M26:N26"/>
    <mergeCell ref="G20:H20"/>
    <mergeCell ref="I20:J20"/>
    <mergeCell ref="M30:N30"/>
    <mergeCell ref="C29:F29"/>
    <mergeCell ref="C23:D23"/>
    <mergeCell ref="C24:D24"/>
    <mergeCell ref="C25:D25"/>
    <mergeCell ref="C26:D26"/>
    <mergeCell ref="C30:D30"/>
    <mergeCell ref="M27:N27"/>
    <mergeCell ref="M20:N20"/>
    <mergeCell ref="M23:N23"/>
    <mergeCell ref="M24:N24"/>
    <mergeCell ref="M32:N32"/>
    <mergeCell ref="M33:N33"/>
    <mergeCell ref="M34:N34"/>
    <mergeCell ref="C46:D46"/>
    <mergeCell ref="C47:D47"/>
    <mergeCell ref="C48:D48"/>
    <mergeCell ref="C49:D49"/>
    <mergeCell ref="C32:D32"/>
    <mergeCell ref="C33:D33"/>
    <mergeCell ref="C34:D34"/>
    <mergeCell ref="C35:D35"/>
    <mergeCell ref="M46:N46"/>
    <mergeCell ref="M47:N47"/>
    <mergeCell ref="M48:N48"/>
    <mergeCell ref="M49:N49"/>
    <mergeCell ref="C37:D37"/>
    <mergeCell ref="M35:N35"/>
    <mergeCell ref="M40:N40"/>
    <mergeCell ref="M41:N41"/>
    <mergeCell ref="M42:N42"/>
    <mergeCell ref="M8:N8"/>
    <mergeCell ref="M9:N9"/>
    <mergeCell ref="M10:N10"/>
    <mergeCell ref="M11:N11"/>
    <mergeCell ref="M12:N12"/>
    <mergeCell ref="M13:N13"/>
    <mergeCell ref="M14:N14"/>
    <mergeCell ref="M15:N15"/>
    <mergeCell ref="M16:N16"/>
  </mergeCells>
  <dataValidations count="4">
    <dataValidation type="decimal" allowBlank="1" showInputMessage="1" showErrorMessage="1" sqref="L20:P20">
      <formula1>-1000000000</formula1>
      <formula2>10000000000</formula2>
    </dataValidation>
    <dataValidation type="decimal" allowBlank="1" showInputMessage="1" showErrorMessage="1" prompt="Please insert numbers in these cells" sqref="L9:P19">
      <formula1>-1000000000</formula1>
      <formula2>10000000000</formula2>
    </dataValidation>
    <dataValidation type="decimal" allowBlank="1" showInputMessage="1" showErrorMessage="1" prompt="Please input numbers in these  cells" sqref="H24:N27">
      <formula1>-10000000000</formula1>
      <formula2>10000000000</formula2>
    </dataValidation>
    <dataValidation type="decimal" allowBlank="1" showInputMessage="1" showErrorMessage="1" prompt="Please input numbers in these cells" sqref="H31:N35 H39:N58 H62:N65 H69:N79 H84:N94 H100:N110 H115:N125">
      <formula1>-10000000000</formula1>
      <formula2>10000000000</formula2>
    </dataValidation>
  </dataValidations>
  <pageMargins left="0.70866141732283472" right="0.70866141732283472" top="0.74803149606299213" bottom="0.74803149606299213" header="0.31496062992125984" footer="0.31496062992125984"/>
  <pageSetup paperSize="9" scale="37" orientation="portrait" r:id="rId1"/>
  <headerFooter>
    <oddHeader>&amp;L&amp;14Initial Costing - Summary Sheet
Research &amp; Enterprise, Pre-Award Team</oddHeader>
    <oddFooter xml:space="preserve">&amp;LVersion 1- Oct, 2012
Review Date - Oct, 2013
</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Sheet2!$A$8:$A$18</xm:f>
          </x14:formula1>
          <xm:sqref>B9:B20</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dimension ref="B7:R42"/>
  <sheetViews>
    <sheetView workbookViewId="0">
      <selection activeCell="E18" sqref="E18"/>
    </sheetView>
  </sheetViews>
  <sheetFormatPr defaultColWidth="8.88671875" defaultRowHeight="14.4" x14ac:dyDescent="0.3"/>
  <cols>
    <col min="2" max="2" width="10.33203125" customWidth="1"/>
    <col min="3" max="3" width="10.6640625" bestFit="1" customWidth="1"/>
  </cols>
  <sheetData>
    <row r="7" spans="2:18" x14ac:dyDescent="0.25">
      <c r="B7" s="65" t="s">
        <v>184</v>
      </c>
      <c r="C7" s="66"/>
      <c r="D7" s="67"/>
      <c r="E7" s="67"/>
      <c r="F7" s="67"/>
      <c r="G7" s="67"/>
      <c r="H7" s="67"/>
      <c r="I7" s="67"/>
      <c r="J7" s="67"/>
      <c r="K7" s="67"/>
      <c r="L7" s="67"/>
      <c r="M7" s="67"/>
      <c r="N7" s="67"/>
      <c r="O7" s="67"/>
      <c r="P7" s="67"/>
      <c r="Q7" s="67"/>
      <c r="R7" s="68"/>
    </row>
    <row r="8" spans="2:18" x14ac:dyDescent="0.25">
      <c r="B8" s="71" t="s">
        <v>189</v>
      </c>
      <c r="C8" s="72"/>
      <c r="D8" s="72"/>
      <c r="E8" s="72"/>
      <c r="F8" s="72"/>
      <c r="G8" s="60"/>
      <c r="H8" s="60"/>
      <c r="I8" s="60"/>
      <c r="J8" s="60"/>
      <c r="K8" s="60"/>
      <c r="L8" s="60"/>
      <c r="M8" s="60"/>
      <c r="N8" s="60"/>
      <c r="O8" s="60"/>
      <c r="P8" s="60"/>
      <c r="Q8" s="60"/>
      <c r="R8" s="61"/>
    </row>
    <row r="9" spans="2:18" x14ac:dyDescent="0.25">
      <c r="B9" s="59"/>
      <c r="C9" s="60"/>
      <c r="D9" s="60"/>
      <c r="E9" s="60"/>
      <c r="F9" s="60"/>
      <c r="G9" s="60"/>
      <c r="H9" s="60"/>
      <c r="I9" s="60"/>
      <c r="J9" s="60"/>
      <c r="K9" s="60"/>
      <c r="L9" s="60"/>
      <c r="M9" s="60"/>
      <c r="N9" s="60"/>
      <c r="O9" s="60"/>
      <c r="P9" s="60"/>
      <c r="Q9" s="60"/>
      <c r="R9" s="61"/>
    </row>
    <row r="10" spans="2:18" x14ac:dyDescent="0.25">
      <c r="B10" s="70" t="s">
        <v>186</v>
      </c>
      <c r="C10" s="60"/>
      <c r="D10" s="60"/>
      <c r="E10" s="60"/>
      <c r="F10" s="60"/>
      <c r="G10" s="60"/>
      <c r="H10" s="60"/>
      <c r="I10" s="60"/>
      <c r="J10" s="60"/>
      <c r="K10" s="60"/>
      <c r="L10" s="60"/>
      <c r="M10" s="60"/>
      <c r="N10" s="60"/>
      <c r="O10" s="60"/>
      <c r="P10" s="60"/>
      <c r="Q10" s="60"/>
      <c r="R10" s="61"/>
    </row>
    <row r="11" spans="2:18" x14ac:dyDescent="0.25">
      <c r="B11" s="70" t="s">
        <v>187</v>
      </c>
      <c r="C11" s="60" t="s">
        <v>188</v>
      </c>
      <c r="D11" s="60"/>
      <c r="E11" s="60"/>
      <c r="F11" s="60"/>
      <c r="G11" s="60"/>
      <c r="H11" s="60"/>
      <c r="I11" s="60"/>
      <c r="J11" s="60"/>
      <c r="K11" s="60"/>
      <c r="L11" s="60"/>
      <c r="M11" s="60"/>
      <c r="N11" s="60"/>
      <c r="O11" s="60"/>
      <c r="P11" s="60"/>
      <c r="Q11" s="60"/>
      <c r="R11" s="61"/>
    </row>
    <row r="12" spans="2:18" x14ac:dyDescent="0.25">
      <c r="B12" s="70" t="s">
        <v>185</v>
      </c>
      <c r="C12" s="69"/>
      <c r="D12" s="60"/>
      <c r="E12" s="60"/>
      <c r="F12" s="60"/>
      <c r="G12" s="60"/>
      <c r="H12" s="60"/>
      <c r="I12" s="60"/>
      <c r="J12" s="60"/>
      <c r="K12" s="60"/>
      <c r="L12" s="60"/>
      <c r="M12" s="60"/>
      <c r="N12" s="60"/>
      <c r="O12" s="60"/>
      <c r="P12" s="60"/>
      <c r="Q12" s="60"/>
      <c r="R12" s="61"/>
    </row>
    <row r="13" spans="2:18" x14ac:dyDescent="0.25">
      <c r="B13" s="62"/>
      <c r="C13" s="63"/>
      <c r="D13" s="63"/>
      <c r="E13" s="63"/>
      <c r="F13" s="63"/>
      <c r="G13" s="63"/>
      <c r="H13" s="63"/>
      <c r="I13" s="63"/>
      <c r="J13" s="63"/>
      <c r="K13" s="63"/>
      <c r="L13" s="63"/>
      <c r="M13" s="63"/>
      <c r="N13" s="63"/>
      <c r="O13" s="63"/>
      <c r="P13" s="63"/>
      <c r="Q13" s="63"/>
      <c r="R13" s="64"/>
    </row>
    <row r="14" spans="2:18" x14ac:dyDescent="0.25">
      <c r="B14" s="59"/>
      <c r="C14" s="60"/>
      <c r="D14" s="60"/>
      <c r="E14" s="60"/>
      <c r="F14" s="60"/>
      <c r="G14" s="60"/>
      <c r="H14" s="60"/>
      <c r="I14" s="60"/>
      <c r="J14" s="60"/>
      <c r="K14" s="60"/>
      <c r="L14" s="60"/>
      <c r="M14" s="60"/>
      <c r="N14" s="60"/>
      <c r="O14" s="60"/>
      <c r="P14" s="60"/>
      <c r="Q14" s="60"/>
      <c r="R14" s="61"/>
    </row>
    <row r="15" spans="2:18" x14ac:dyDescent="0.25">
      <c r="B15" s="59"/>
      <c r="C15" s="60"/>
      <c r="D15" s="60"/>
      <c r="E15" s="60"/>
      <c r="F15" s="60"/>
      <c r="G15" s="60"/>
      <c r="H15" s="60"/>
      <c r="I15" s="60"/>
      <c r="J15" s="60"/>
      <c r="K15" s="60"/>
      <c r="L15" s="60"/>
      <c r="M15" s="60"/>
      <c r="N15" s="60"/>
      <c r="O15" s="60"/>
      <c r="P15" s="60"/>
      <c r="Q15" s="60"/>
      <c r="R15" s="61"/>
    </row>
    <row r="16" spans="2:18" x14ac:dyDescent="0.25">
      <c r="B16" s="59"/>
      <c r="C16" s="60"/>
      <c r="D16" s="60"/>
      <c r="E16" s="60"/>
      <c r="F16" s="60"/>
      <c r="G16" s="60"/>
      <c r="H16" s="60"/>
      <c r="I16" s="60"/>
      <c r="J16" s="60"/>
      <c r="K16" s="60"/>
      <c r="L16" s="60"/>
      <c r="M16" s="60"/>
      <c r="N16" s="60"/>
      <c r="O16" s="60"/>
      <c r="P16" s="60"/>
      <c r="Q16" s="60"/>
      <c r="R16" s="61"/>
    </row>
    <row r="17" spans="2:18" x14ac:dyDescent="0.25">
      <c r="B17" s="59"/>
      <c r="C17" s="60"/>
      <c r="D17" s="60"/>
      <c r="E17" s="60"/>
      <c r="F17" s="60"/>
      <c r="G17" s="60"/>
      <c r="H17" s="60"/>
      <c r="I17" s="60"/>
      <c r="J17" s="60"/>
      <c r="K17" s="60"/>
      <c r="L17" s="60"/>
      <c r="M17" s="60"/>
      <c r="N17" s="60"/>
      <c r="O17" s="60"/>
      <c r="P17" s="60"/>
      <c r="Q17" s="60"/>
      <c r="R17" s="61"/>
    </row>
    <row r="18" spans="2:18" x14ac:dyDescent="0.25">
      <c r="B18" s="59"/>
      <c r="C18" s="60"/>
      <c r="D18" s="60"/>
      <c r="E18" s="60"/>
      <c r="F18" s="60"/>
      <c r="G18" s="60"/>
      <c r="H18" s="60"/>
      <c r="I18" s="60"/>
      <c r="J18" s="60"/>
      <c r="K18" s="60"/>
      <c r="L18" s="60"/>
      <c r="M18" s="60"/>
      <c r="N18" s="60"/>
      <c r="O18" s="60"/>
      <c r="P18" s="60"/>
      <c r="Q18" s="60"/>
      <c r="R18" s="61"/>
    </row>
    <row r="19" spans="2:18" x14ac:dyDescent="0.25">
      <c r="B19" s="59"/>
      <c r="C19" s="60"/>
      <c r="D19" s="60"/>
      <c r="E19" s="60"/>
      <c r="F19" s="60"/>
      <c r="G19" s="60"/>
      <c r="H19" s="60"/>
      <c r="I19" s="60"/>
      <c r="J19" s="60"/>
      <c r="K19" s="60"/>
      <c r="L19" s="60"/>
      <c r="M19" s="60"/>
      <c r="N19" s="60"/>
      <c r="O19" s="60"/>
      <c r="P19" s="60"/>
      <c r="Q19" s="60"/>
      <c r="R19" s="61"/>
    </row>
    <row r="20" spans="2:18" x14ac:dyDescent="0.25">
      <c r="B20" s="59"/>
      <c r="C20" s="60"/>
      <c r="D20" s="60"/>
      <c r="E20" s="60"/>
      <c r="F20" s="60"/>
      <c r="G20" s="60"/>
      <c r="H20" s="60"/>
      <c r="I20" s="60"/>
      <c r="J20" s="60"/>
      <c r="K20" s="60"/>
      <c r="L20" s="60"/>
      <c r="M20" s="60"/>
      <c r="N20" s="60"/>
      <c r="O20" s="60"/>
      <c r="P20" s="60"/>
      <c r="Q20" s="60"/>
      <c r="R20" s="61"/>
    </row>
    <row r="21" spans="2:18" x14ac:dyDescent="0.25">
      <c r="B21" s="59"/>
      <c r="C21" s="60"/>
      <c r="D21" s="60"/>
      <c r="E21" s="60"/>
      <c r="F21" s="60"/>
      <c r="G21" s="60"/>
      <c r="H21" s="60"/>
      <c r="I21" s="60"/>
      <c r="J21" s="60"/>
      <c r="K21" s="60"/>
      <c r="L21" s="60"/>
      <c r="M21" s="60"/>
      <c r="N21" s="60"/>
      <c r="O21" s="60"/>
      <c r="P21" s="60"/>
      <c r="Q21" s="60"/>
      <c r="R21" s="61"/>
    </row>
    <row r="22" spans="2:18" x14ac:dyDescent="0.25">
      <c r="B22" s="59"/>
      <c r="C22" s="60"/>
      <c r="D22" s="60"/>
      <c r="E22" s="60"/>
      <c r="F22" s="60"/>
      <c r="G22" s="60"/>
      <c r="H22" s="60"/>
      <c r="I22" s="60"/>
      <c r="J22" s="60"/>
      <c r="K22" s="60"/>
      <c r="L22" s="60"/>
      <c r="M22" s="60"/>
      <c r="N22" s="60"/>
      <c r="O22" s="60"/>
      <c r="P22" s="60"/>
      <c r="Q22" s="60"/>
      <c r="R22" s="61"/>
    </row>
    <row r="23" spans="2:18" x14ac:dyDescent="0.25">
      <c r="B23" s="59"/>
      <c r="C23" s="60"/>
      <c r="D23" s="60"/>
      <c r="E23" s="60"/>
      <c r="F23" s="60"/>
      <c r="G23" s="60"/>
      <c r="H23" s="60"/>
      <c r="I23" s="60"/>
      <c r="J23" s="60"/>
      <c r="K23" s="60"/>
      <c r="L23" s="60"/>
      <c r="M23" s="60"/>
      <c r="N23" s="60"/>
      <c r="O23" s="60"/>
      <c r="P23" s="60"/>
      <c r="Q23" s="60"/>
      <c r="R23" s="61"/>
    </row>
    <row r="24" spans="2:18" x14ac:dyDescent="0.25">
      <c r="B24" s="59"/>
      <c r="C24" s="60"/>
      <c r="D24" s="60"/>
      <c r="E24" s="60"/>
      <c r="F24" s="60"/>
      <c r="G24" s="60"/>
      <c r="H24" s="60"/>
      <c r="I24" s="60"/>
      <c r="J24" s="60"/>
      <c r="K24" s="60"/>
      <c r="L24" s="60"/>
      <c r="M24" s="60"/>
      <c r="N24" s="60"/>
      <c r="O24" s="60"/>
      <c r="P24" s="60"/>
      <c r="Q24" s="60"/>
      <c r="R24" s="61"/>
    </row>
    <row r="25" spans="2:18" x14ac:dyDescent="0.25">
      <c r="B25" s="59"/>
      <c r="C25" s="60"/>
      <c r="D25" s="60"/>
      <c r="E25" s="60"/>
      <c r="F25" s="60"/>
      <c r="G25" s="60"/>
      <c r="H25" s="60"/>
      <c r="I25" s="60"/>
      <c r="J25" s="60"/>
      <c r="K25" s="60"/>
      <c r="L25" s="60"/>
      <c r="M25" s="60"/>
      <c r="N25" s="60"/>
      <c r="O25" s="60"/>
      <c r="P25" s="60"/>
      <c r="Q25" s="60"/>
      <c r="R25" s="61"/>
    </row>
    <row r="26" spans="2:18" x14ac:dyDescent="0.25">
      <c r="B26" s="59"/>
      <c r="C26" s="60"/>
      <c r="D26" s="60"/>
      <c r="E26" s="60"/>
      <c r="F26" s="60"/>
      <c r="G26" s="60"/>
      <c r="H26" s="60"/>
      <c r="I26" s="60"/>
      <c r="J26" s="60"/>
      <c r="K26" s="60"/>
      <c r="L26" s="60"/>
      <c r="M26" s="60"/>
      <c r="N26" s="60"/>
      <c r="O26" s="60"/>
      <c r="P26" s="60"/>
      <c r="Q26" s="60"/>
      <c r="R26" s="61"/>
    </row>
    <row r="27" spans="2:18" x14ac:dyDescent="0.25">
      <c r="B27" s="59"/>
      <c r="C27" s="60"/>
      <c r="D27" s="60"/>
      <c r="E27" s="60"/>
      <c r="F27" s="60"/>
      <c r="G27" s="60"/>
      <c r="H27" s="60"/>
      <c r="I27" s="60"/>
      <c r="J27" s="60"/>
      <c r="K27" s="60"/>
      <c r="L27" s="60"/>
      <c r="M27" s="60"/>
      <c r="N27" s="60"/>
      <c r="O27" s="60"/>
      <c r="P27" s="60"/>
      <c r="Q27" s="60"/>
      <c r="R27" s="61"/>
    </row>
    <row r="28" spans="2:18" x14ac:dyDescent="0.25">
      <c r="B28" s="59"/>
      <c r="C28" s="60"/>
      <c r="D28" s="60"/>
      <c r="E28" s="60"/>
      <c r="F28" s="60"/>
      <c r="G28" s="60"/>
      <c r="H28" s="60"/>
      <c r="I28" s="60"/>
      <c r="J28" s="60"/>
      <c r="K28" s="60"/>
      <c r="L28" s="60"/>
      <c r="M28" s="60"/>
      <c r="N28" s="60"/>
      <c r="O28" s="60"/>
      <c r="P28" s="60"/>
      <c r="Q28" s="60"/>
      <c r="R28" s="61"/>
    </row>
    <row r="29" spans="2:18" x14ac:dyDescent="0.25">
      <c r="B29" s="59"/>
      <c r="C29" s="60"/>
      <c r="D29" s="60"/>
      <c r="E29" s="60"/>
      <c r="F29" s="60"/>
      <c r="G29" s="60"/>
      <c r="H29" s="60"/>
      <c r="I29" s="60"/>
      <c r="J29" s="60"/>
      <c r="K29" s="60"/>
      <c r="L29" s="60"/>
      <c r="M29" s="60"/>
      <c r="N29" s="60"/>
      <c r="O29" s="60"/>
      <c r="P29" s="60"/>
      <c r="Q29" s="60"/>
      <c r="R29" s="61"/>
    </row>
    <row r="30" spans="2:18" x14ac:dyDescent="0.3">
      <c r="B30" s="59"/>
      <c r="C30" s="60"/>
      <c r="D30" s="60"/>
      <c r="E30" s="60"/>
      <c r="F30" s="60"/>
      <c r="G30" s="60"/>
      <c r="H30" s="60"/>
      <c r="I30" s="60"/>
      <c r="J30" s="60"/>
      <c r="K30" s="60"/>
      <c r="L30" s="60"/>
      <c r="M30" s="60"/>
      <c r="N30" s="60"/>
      <c r="O30" s="60"/>
      <c r="P30" s="60"/>
      <c r="Q30" s="60"/>
      <c r="R30" s="61"/>
    </row>
    <row r="31" spans="2:18" x14ac:dyDescent="0.3">
      <c r="B31" s="59"/>
      <c r="C31" s="60"/>
      <c r="D31" s="60"/>
      <c r="E31" s="60"/>
      <c r="F31" s="60"/>
      <c r="G31" s="60"/>
      <c r="H31" s="60"/>
      <c r="I31" s="60"/>
      <c r="J31" s="60"/>
      <c r="K31" s="60"/>
      <c r="L31" s="60"/>
      <c r="M31" s="60"/>
      <c r="N31" s="60"/>
      <c r="O31" s="60"/>
      <c r="P31" s="60"/>
      <c r="Q31" s="60"/>
      <c r="R31" s="61"/>
    </row>
    <row r="32" spans="2:18" x14ac:dyDescent="0.3">
      <c r="B32" s="59"/>
      <c r="C32" s="60"/>
      <c r="D32" s="60"/>
      <c r="E32" s="60"/>
      <c r="F32" s="60"/>
      <c r="G32" s="60"/>
      <c r="H32" s="60"/>
      <c r="I32" s="60"/>
      <c r="J32" s="60"/>
      <c r="K32" s="60"/>
      <c r="L32" s="60"/>
      <c r="M32" s="60"/>
      <c r="N32" s="60"/>
      <c r="O32" s="60"/>
      <c r="P32" s="60"/>
      <c r="Q32" s="60"/>
      <c r="R32" s="61"/>
    </row>
    <row r="33" spans="2:18" x14ac:dyDescent="0.3">
      <c r="B33" s="59"/>
      <c r="C33" s="60"/>
      <c r="D33" s="60"/>
      <c r="E33" s="60"/>
      <c r="F33" s="60"/>
      <c r="G33" s="60"/>
      <c r="H33" s="60"/>
      <c r="I33" s="60"/>
      <c r="J33" s="60"/>
      <c r="K33" s="60"/>
      <c r="L33" s="60"/>
      <c r="M33" s="60"/>
      <c r="N33" s="60"/>
      <c r="O33" s="60"/>
      <c r="P33" s="60"/>
      <c r="Q33" s="60"/>
      <c r="R33" s="61"/>
    </row>
    <row r="34" spans="2:18" x14ac:dyDescent="0.3">
      <c r="B34" s="59"/>
      <c r="C34" s="60"/>
      <c r="D34" s="60"/>
      <c r="E34" s="60"/>
      <c r="F34" s="60"/>
      <c r="G34" s="60"/>
      <c r="H34" s="60"/>
      <c r="I34" s="60"/>
      <c r="J34" s="60"/>
      <c r="K34" s="60"/>
      <c r="L34" s="60"/>
      <c r="M34" s="60"/>
      <c r="N34" s="60"/>
      <c r="O34" s="60"/>
      <c r="P34" s="60"/>
      <c r="Q34" s="60"/>
      <c r="R34" s="61"/>
    </row>
    <row r="35" spans="2:18" x14ac:dyDescent="0.3">
      <c r="B35" s="59"/>
      <c r="C35" s="60"/>
      <c r="D35" s="60"/>
      <c r="E35" s="60"/>
      <c r="F35" s="60"/>
      <c r="G35" s="60"/>
      <c r="H35" s="60"/>
      <c r="I35" s="60"/>
      <c r="J35" s="60"/>
      <c r="K35" s="60"/>
      <c r="L35" s="60"/>
      <c r="M35" s="60"/>
      <c r="N35" s="60"/>
      <c r="O35" s="60"/>
      <c r="P35" s="60"/>
      <c r="Q35" s="60"/>
      <c r="R35" s="61"/>
    </row>
    <row r="36" spans="2:18" x14ac:dyDescent="0.3">
      <c r="B36" s="59"/>
      <c r="C36" s="60"/>
      <c r="D36" s="60"/>
      <c r="E36" s="60"/>
      <c r="F36" s="60"/>
      <c r="G36" s="60"/>
      <c r="H36" s="60"/>
      <c r="I36" s="60"/>
      <c r="J36" s="60"/>
      <c r="K36" s="60"/>
      <c r="L36" s="60"/>
      <c r="M36" s="60"/>
      <c r="N36" s="60"/>
      <c r="O36" s="60"/>
      <c r="P36" s="60"/>
      <c r="Q36" s="60"/>
      <c r="R36" s="61"/>
    </row>
    <row r="37" spans="2:18" x14ac:dyDescent="0.3">
      <c r="B37" s="59"/>
      <c r="C37" s="60"/>
      <c r="D37" s="60"/>
      <c r="E37" s="60"/>
      <c r="F37" s="60"/>
      <c r="G37" s="60"/>
      <c r="H37" s="60"/>
      <c r="I37" s="60"/>
      <c r="J37" s="60"/>
      <c r="K37" s="60"/>
      <c r="L37" s="60"/>
      <c r="M37" s="60"/>
      <c r="N37" s="60"/>
      <c r="O37" s="60"/>
      <c r="P37" s="60"/>
      <c r="Q37" s="60"/>
      <c r="R37" s="61"/>
    </row>
    <row r="38" spans="2:18" x14ac:dyDescent="0.3">
      <c r="B38" s="59"/>
      <c r="C38" s="60"/>
      <c r="D38" s="60"/>
      <c r="E38" s="60"/>
      <c r="F38" s="60"/>
      <c r="G38" s="60"/>
      <c r="H38" s="60"/>
      <c r="I38" s="60"/>
      <c r="J38" s="60"/>
      <c r="K38" s="60"/>
      <c r="L38" s="60"/>
      <c r="M38" s="60"/>
      <c r="N38" s="60"/>
      <c r="O38" s="60"/>
      <c r="P38" s="60"/>
      <c r="Q38" s="60"/>
      <c r="R38" s="61"/>
    </row>
    <row r="39" spans="2:18" x14ac:dyDescent="0.3">
      <c r="B39" s="59"/>
      <c r="C39" s="60"/>
      <c r="D39" s="60"/>
      <c r="E39" s="60"/>
      <c r="F39" s="60"/>
      <c r="G39" s="60"/>
      <c r="H39" s="60"/>
      <c r="I39" s="60"/>
      <c r="J39" s="60"/>
      <c r="K39" s="60"/>
      <c r="L39" s="60"/>
      <c r="M39" s="60"/>
      <c r="N39" s="60"/>
      <c r="O39" s="60"/>
      <c r="P39" s="60"/>
      <c r="Q39" s="60"/>
      <c r="R39" s="61"/>
    </row>
    <row r="40" spans="2:18" x14ac:dyDescent="0.3">
      <c r="B40" s="59"/>
      <c r="C40" s="60"/>
      <c r="D40" s="60"/>
      <c r="E40" s="60"/>
      <c r="F40" s="60"/>
      <c r="G40" s="60"/>
      <c r="H40" s="60"/>
      <c r="I40" s="60"/>
      <c r="J40" s="60"/>
      <c r="K40" s="60"/>
      <c r="L40" s="60"/>
      <c r="M40" s="60"/>
      <c r="N40" s="60"/>
      <c r="O40" s="60"/>
      <c r="P40" s="60"/>
      <c r="Q40" s="60"/>
      <c r="R40" s="61"/>
    </row>
    <row r="41" spans="2:18" x14ac:dyDescent="0.3">
      <c r="B41" s="59"/>
      <c r="C41" s="60"/>
      <c r="D41" s="60"/>
      <c r="E41" s="60"/>
      <c r="F41" s="60"/>
      <c r="G41" s="60"/>
      <c r="H41" s="60"/>
      <c r="I41" s="60"/>
      <c r="J41" s="60"/>
      <c r="K41" s="60"/>
      <c r="L41" s="60"/>
      <c r="M41" s="60"/>
      <c r="N41" s="60"/>
      <c r="O41" s="60"/>
      <c r="P41" s="60"/>
      <c r="Q41" s="60"/>
      <c r="R41" s="61"/>
    </row>
    <row r="42" spans="2:18" x14ac:dyDescent="0.3">
      <c r="B42" s="62"/>
      <c r="C42" s="63"/>
      <c r="D42" s="63"/>
      <c r="E42" s="63"/>
      <c r="F42" s="63"/>
      <c r="G42" s="63"/>
      <c r="H42" s="63"/>
      <c r="I42" s="63"/>
      <c r="J42" s="63"/>
      <c r="K42" s="63"/>
      <c r="L42" s="63"/>
      <c r="M42" s="63"/>
      <c r="N42" s="63"/>
      <c r="O42" s="63"/>
      <c r="P42" s="63"/>
      <c r="Q42" s="63"/>
      <c r="R42" s="64"/>
    </row>
  </sheetData>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dimension ref="A1:I93"/>
  <sheetViews>
    <sheetView topLeftCell="A52" workbookViewId="0">
      <selection activeCell="A8" sqref="A8"/>
    </sheetView>
  </sheetViews>
  <sheetFormatPr defaultColWidth="8.88671875" defaultRowHeight="14.4" x14ac:dyDescent="0.3"/>
  <cols>
    <col min="1" max="1" width="14.44140625" customWidth="1"/>
    <col min="2" max="2" width="13.6640625" customWidth="1"/>
    <col min="3" max="3" width="4.109375" customWidth="1"/>
    <col min="4" max="4" width="16.88671875" bestFit="1" customWidth="1"/>
    <col min="6" max="6" width="19.6640625" customWidth="1"/>
    <col min="8" max="8" width="67.44140625" customWidth="1"/>
  </cols>
  <sheetData>
    <row r="1" spans="1:9" ht="15" x14ac:dyDescent="0.25">
      <c r="A1" s="58" t="s">
        <v>18</v>
      </c>
      <c r="C1" t="s">
        <v>21</v>
      </c>
      <c r="D1" t="s">
        <v>24</v>
      </c>
      <c r="F1" t="s">
        <v>37</v>
      </c>
      <c r="H1" t="s">
        <v>42</v>
      </c>
      <c r="I1" t="s">
        <v>301</v>
      </c>
    </row>
    <row r="2" spans="1:9" ht="15" x14ac:dyDescent="0.25">
      <c r="A2" s="58" t="s">
        <v>19</v>
      </c>
      <c r="C2" t="s">
        <v>22</v>
      </c>
      <c r="D2" t="s">
        <v>31</v>
      </c>
      <c r="F2" t="s">
        <v>38</v>
      </c>
      <c r="H2" t="s">
        <v>43</v>
      </c>
      <c r="I2" t="s">
        <v>298</v>
      </c>
    </row>
    <row r="3" spans="1:9" ht="15" x14ac:dyDescent="0.25">
      <c r="A3" s="58" t="s">
        <v>20</v>
      </c>
      <c r="D3" t="s">
        <v>25</v>
      </c>
      <c r="F3" t="s">
        <v>182</v>
      </c>
      <c r="H3" t="s">
        <v>44</v>
      </c>
      <c r="I3" t="s">
        <v>299</v>
      </c>
    </row>
    <row r="4" spans="1:9" ht="15" x14ac:dyDescent="0.25">
      <c r="D4" t="s">
        <v>26</v>
      </c>
      <c r="F4" t="s">
        <v>39</v>
      </c>
      <c r="H4" t="s">
        <v>45</v>
      </c>
      <c r="I4" t="s">
        <v>300</v>
      </c>
    </row>
    <row r="5" spans="1:9" ht="15" x14ac:dyDescent="0.25">
      <c r="D5" t="s">
        <v>27</v>
      </c>
      <c r="F5" t="s">
        <v>40</v>
      </c>
      <c r="H5" t="s">
        <v>46</v>
      </c>
      <c r="I5" t="s">
        <v>302</v>
      </c>
    </row>
    <row r="6" spans="1:9" ht="15" x14ac:dyDescent="0.25">
      <c r="D6" t="s">
        <v>28</v>
      </c>
      <c r="F6" t="s">
        <v>41</v>
      </c>
      <c r="H6" t="s">
        <v>47</v>
      </c>
    </row>
    <row r="7" spans="1:9" ht="15" x14ac:dyDescent="0.25">
      <c r="D7" t="s">
        <v>29</v>
      </c>
      <c r="H7" t="s">
        <v>48</v>
      </c>
    </row>
    <row r="8" spans="1:9" ht="15" x14ac:dyDescent="0.25">
      <c r="A8" t="s">
        <v>336</v>
      </c>
      <c r="D8" t="s">
        <v>30</v>
      </c>
      <c r="H8" t="s">
        <v>49</v>
      </c>
    </row>
    <row r="9" spans="1:9" ht="15" x14ac:dyDescent="0.25">
      <c r="A9" s="19">
        <v>1</v>
      </c>
      <c r="D9" t="s">
        <v>32</v>
      </c>
      <c r="H9" t="s">
        <v>50</v>
      </c>
      <c r="I9" t="s">
        <v>303</v>
      </c>
    </row>
    <row r="10" spans="1:9" ht="15" x14ac:dyDescent="0.25">
      <c r="A10" s="19">
        <v>2</v>
      </c>
      <c r="F10" t="s">
        <v>336</v>
      </c>
      <c r="H10" t="s">
        <v>51</v>
      </c>
      <c r="I10" t="s">
        <v>297</v>
      </c>
    </row>
    <row r="11" spans="1:9" ht="15" x14ac:dyDescent="0.25">
      <c r="A11" s="19">
        <v>3</v>
      </c>
      <c r="F11" t="s">
        <v>391</v>
      </c>
      <c r="H11" t="s">
        <v>52</v>
      </c>
      <c r="I11" t="s">
        <v>304</v>
      </c>
    </row>
    <row r="12" spans="1:9" ht="15" x14ac:dyDescent="0.25">
      <c r="A12" s="19">
        <v>4</v>
      </c>
      <c r="D12" s="53" t="s">
        <v>199</v>
      </c>
      <c r="F12" t="s">
        <v>308</v>
      </c>
      <c r="H12" t="s">
        <v>53</v>
      </c>
      <c r="I12" t="s">
        <v>305</v>
      </c>
    </row>
    <row r="13" spans="1:9" ht="15" x14ac:dyDescent="0.25">
      <c r="A13" s="19">
        <v>5</v>
      </c>
      <c r="D13" t="s">
        <v>21</v>
      </c>
      <c r="F13" t="s">
        <v>322</v>
      </c>
      <c r="H13" t="s">
        <v>54</v>
      </c>
      <c r="I13" t="s">
        <v>306</v>
      </c>
    </row>
    <row r="14" spans="1:9" ht="15" x14ac:dyDescent="0.25">
      <c r="A14" s="19">
        <v>6</v>
      </c>
      <c r="D14" t="s">
        <v>22</v>
      </c>
      <c r="F14" t="s">
        <v>39</v>
      </c>
      <c r="H14" t="s">
        <v>55</v>
      </c>
    </row>
    <row r="15" spans="1:9" ht="15" x14ac:dyDescent="0.25">
      <c r="A15" s="19">
        <v>7</v>
      </c>
      <c r="F15" t="s">
        <v>40</v>
      </c>
      <c r="H15" t="s">
        <v>56</v>
      </c>
    </row>
    <row r="16" spans="1:9" ht="15" x14ac:dyDescent="0.25">
      <c r="A16" s="19">
        <v>8</v>
      </c>
      <c r="F16" t="s">
        <v>323</v>
      </c>
      <c r="H16" t="s">
        <v>57</v>
      </c>
    </row>
    <row r="17" spans="1:9" ht="15" x14ac:dyDescent="0.25">
      <c r="A17" s="19">
        <v>9</v>
      </c>
      <c r="H17" t="s">
        <v>58</v>
      </c>
      <c r="I17" t="s">
        <v>319</v>
      </c>
    </row>
    <row r="18" spans="1:9" ht="15" x14ac:dyDescent="0.25">
      <c r="A18" s="19">
        <v>10</v>
      </c>
      <c r="H18" t="s">
        <v>123</v>
      </c>
      <c r="I18" t="s">
        <v>320</v>
      </c>
    </row>
    <row r="19" spans="1:9" ht="15" x14ac:dyDescent="0.25">
      <c r="A19" s="19" t="s">
        <v>135</v>
      </c>
      <c r="F19" t="s">
        <v>337</v>
      </c>
      <c r="H19" t="s">
        <v>79</v>
      </c>
      <c r="I19" t="s">
        <v>298</v>
      </c>
    </row>
    <row r="20" spans="1:9" ht="15" x14ac:dyDescent="0.25">
      <c r="F20" t="s">
        <v>338</v>
      </c>
      <c r="H20" t="s">
        <v>108</v>
      </c>
      <c r="I20" t="s">
        <v>321</v>
      </c>
    </row>
    <row r="21" spans="1:9" ht="15" x14ac:dyDescent="0.25">
      <c r="A21" t="s">
        <v>136</v>
      </c>
      <c r="B21" t="s">
        <v>137</v>
      </c>
      <c r="D21" t="s">
        <v>138</v>
      </c>
      <c r="F21" t="s">
        <v>339</v>
      </c>
      <c r="H21" t="s">
        <v>129</v>
      </c>
      <c r="I21" t="s">
        <v>305</v>
      </c>
    </row>
    <row r="22" spans="1:9" ht="15" x14ac:dyDescent="0.25">
      <c r="A22" t="s">
        <v>139</v>
      </c>
      <c r="B22" t="s">
        <v>139</v>
      </c>
      <c r="D22" s="20">
        <v>41852</v>
      </c>
      <c r="H22" t="s">
        <v>73</v>
      </c>
      <c r="I22" t="s">
        <v>297</v>
      </c>
    </row>
    <row r="23" spans="1:9" ht="15" x14ac:dyDescent="0.25">
      <c r="A23" t="s">
        <v>140</v>
      </c>
      <c r="B23" s="22" t="s">
        <v>200</v>
      </c>
      <c r="C23" s="22"/>
      <c r="D23" s="21" t="s">
        <v>201</v>
      </c>
      <c r="E23" s="21"/>
      <c r="H23" t="s">
        <v>130</v>
      </c>
    </row>
    <row r="24" spans="1:9" x14ac:dyDescent="0.3">
      <c r="A24" t="s">
        <v>139</v>
      </c>
      <c r="B24" s="22" t="s">
        <v>202</v>
      </c>
      <c r="C24" s="22"/>
      <c r="D24" s="21">
        <v>14256</v>
      </c>
      <c r="H24" t="s">
        <v>117</v>
      </c>
    </row>
    <row r="25" spans="1:9" ht="15" x14ac:dyDescent="0.25">
      <c r="A25" t="s">
        <v>141</v>
      </c>
      <c r="B25" s="22" t="s">
        <v>203</v>
      </c>
      <c r="C25" s="22"/>
      <c r="D25" s="21" t="s">
        <v>201</v>
      </c>
      <c r="H25" t="s">
        <v>127</v>
      </c>
      <c r="I25" t="s">
        <v>319</v>
      </c>
    </row>
    <row r="26" spans="1:9" x14ac:dyDescent="0.3">
      <c r="A26" t="s">
        <v>139</v>
      </c>
      <c r="B26" s="22" t="s">
        <v>204</v>
      </c>
      <c r="C26" s="22"/>
      <c r="D26" s="21">
        <v>15162</v>
      </c>
      <c r="H26" t="s">
        <v>118</v>
      </c>
      <c r="I26" t="s">
        <v>340</v>
      </c>
    </row>
    <row r="27" spans="1:9" x14ac:dyDescent="0.3">
      <c r="A27" t="s">
        <v>139</v>
      </c>
      <c r="B27" s="22" t="s">
        <v>205</v>
      </c>
      <c r="C27" s="22"/>
      <c r="D27" s="21">
        <v>15355</v>
      </c>
      <c r="H27" t="s">
        <v>77</v>
      </c>
      <c r="I27" t="s">
        <v>172</v>
      </c>
    </row>
    <row r="28" spans="1:9" x14ac:dyDescent="0.3">
      <c r="A28" t="s">
        <v>139</v>
      </c>
      <c r="B28" s="22" t="s">
        <v>206</v>
      </c>
      <c r="C28" s="22"/>
      <c r="D28" s="21">
        <v>15764</v>
      </c>
      <c r="H28" t="s">
        <v>109</v>
      </c>
      <c r="I28" t="s">
        <v>341</v>
      </c>
    </row>
    <row r="29" spans="1:9" x14ac:dyDescent="0.3">
      <c r="A29" t="s">
        <v>142</v>
      </c>
      <c r="B29" s="22" t="s">
        <v>207</v>
      </c>
      <c r="C29" s="22"/>
      <c r="D29" s="21">
        <v>16130</v>
      </c>
      <c r="H29" t="s">
        <v>72</v>
      </c>
      <c r="I29" t="s">
        <v>342</v>
      </c>
    </row>
    <row r="30" spans="1:9" x14ac:dyDescent="0.3">
      <c r="A30" t="s">
        <v>139</v>
      </c>
      <c r="B30" s="22" t="s">
        <v>208</v>
      </c>
      <c r="C30" s="22"/>
      <c r="D30" s="21">
        <v>16593</v>
      </c>
      <c r="H30" t="s">
        <v>80</v>
      </c>
      <c r="I30" t="s">
        <v>18</v>
      </c>
    </row>
    <row r="31" spans="1:9" x14ac:dyDescent="0.3">
      <c r="A31" t="s">
        <v>139</v>
      </c>
      <c r="B31" s="22" t="s">
        <v>209</v>
      </c>
      <c r="C31" s="22"/>
      <c r="D31" s="21">
        <v>17072</v>
      </c>
      <c r="H31" t="s">
        <v>81</v>
      </c>
      <c r="I31" t="s">
        <v>343</v>
      </c>
    </row>
    <row r="32" spans="1:9" x14ac:dyDescent="0.3">
      <c r="A32" t="s">
        <v>139</v>
      </c>
      <c r="B32" s="22" t="s">
        <v>210</v>
      </c>
      <c r="C32" s="22"/>
      <c r="D32" s="21">
        <v>17581</v>
      </c>
      <c r="H32" t="s">
        <v>110</v>
      </c>
    </row>
    <row r="33" spans="1:8" x14ac:dyDescent="0.3">
      <c r="A33" t="s">
        <v>139</v>
      </c>
      <c r="B33" s="22" t="s">
        <v>211</v>
      </c>
      <c r="C33" s="22"/>
      <c r="D33" s="21">
        <v>18104</v>
      </c>
      <c r="H33" t="s">
        <v>59</v>
      </c>
    </row>
    <row r="34" spans="1:8" x14ac:dyDescent="0.3">
      <c r="A34" t="s">
        <v>143</v>
      </c>
      <c r="B34" s="22" t="s">
        <v>212</v>
      </c>
      <c r="C34" s="22"/>
      <c r="D34" s="21">
        <v>18643</v>
      </c>
      <c r="H34" t="s">
        <v>82</v>
      </c>
    </row>
    <row r="35" spans="1:8" x14ac:dyDescent="0.3">
      <c r="A35" t="s">
        <v>139</v>
      </c>
      <c r="B35" s="22" t="s">
        <v>213</v>
      </c>
      <c r="C35" s="22"/>
      <c r="D35" s="21">
        <v>19196</v>
      </c>
      <c r="H35" t="s">
        <v>83</v>
      </c>
    </row>
    <row r="36" spans="1:8" x14ac:dyDescent="0.3">
      <c r="A36" t="s">
        <v>139</v>
      </c>
      <c r="B36" s="22" t="s">
        <v>214</v>
      </c>
      <c r="C36" s="22"/>
      <c r="D36" s="21">
        <v>19769</v>
      </c>
      <c r="H36" t="s">
        <v>84</v>
      </c>
    </row>
    <row r="37" spans="1:8" x14ac:dyDescent="0.3">
      <c r="A37" t="s">
        <v>139</v>
      </c>
      <c r="B37" s="22" t="s">
        <v>215</v>
      </c>
      <c r="C37" s="22"/>
      <c r="D37" s="21">
        <v>20357</v>
      </c>
      <c r="H37" t="s">
        <v>85</v>
      </c>
    </row>
    <row r="38" spans="1:8" x14ac:dyDescent="0.3">
      <c r="A38" t="s">
        <v>139</v>
      </c>
      <c r="B38" s="22" t="s">
        <v>216</v>
      </c>
      <c r="C38" s="22"/>
      <c r="D38" s="21">
        <v>20964</v>
      </c>
      <c r="H38" t="s">
        <v>86</v>
      </c>
    </row>
    <row r="39" spans="1:8" x14ac:dyDescent="0.3">
      <c r="A39" t="s">
        <v>144</v>
      </c>
      <c r="B39" s="22" t="s">
        <v>217</v>
      </c>
      <c r="C39" s="22"/>
      <c r="D39" s="21">
        <v>21588</v>
      </c>
      <c r="H39" t="s">
        <v>111</v>
      </c>
    </row>
    <row r="40" spans="1:8" x14ac:dyDescent="0.3">
      <c r="A40" t="s">
        <v>139</v>
      </c>
      <c r="B40" s="22" t="s">
        <v>218</v>
      </c>
      <c r="C40" s="22"/>
      <c r="D40" s="21">
        <v>22229</v>
      </c>
      <c r="H40" t="s">
        <v>87</v>
      </c>
    </row>
    <row r="41" spans="1:8" x14ac:dyDescent="0.3">
      <c r="A41" t="s">
        <v>139</v>
      </c>
      <c r="B41" s="22" t="s">
        <v>219</v>
      </c>
      <c r="C41" s="22"/>
      <c r="D41" s="21">
        <v>22893</v>
      </c>
      <c r="H41" t="s">
        <v>78</v>
      </c>
    </row>
    <row r="42" spans="1:8" x14ac:dyDescent="0.3">
      <c r="A42" t="s">
        <v>139</v>
      </c>
      <c r="B42" s="22" t="s">
        <v>220</v>
      </c>
      <c r="C42" s="22"/>
      <c r="D42" s="21">
        <v>23598</v>
      </c>
      <c r="H42" t="s">
        <v>61</v>
      </c>
    </row>
    <row r="43" spans="1:8" x14ac:dyDescent="0.3">
      <c r="A43" t="s">
        <v>139</v>
      </c>
      <c r="B43" s="22" t="s">
        <v>221</v>
      </c>
      <c r="C43" s="22"/>
      <c r="D43" s="21">
        <v>24277</v>
      </c>
      <c r="H43" t="s">
        <v>88</v>
      </c>
    </row>
    <row r="44" spans="1:8" x14ac:dyDescent="0.3">
      <c r="A44" t="s">
        <v>139</v>
      </c>
      <c r="B44" s="22" t="s">
        <v>222</v>
      </c>
      <c r="C44" s="22"/>
      <c r="D44" s="21">
        <v>25003</v>
      </c>
      <c r="H44" t="s">
        <v>119</v>
      </c>
    </row>
    <row r="45" spans="1:8" x14ac:dyDescent="0.3">
      <c r="A45" t="s">
        <v>145</v>
      </c>
      <c r="B45" s="22" t="s">
        <v>223</v>
      </c>
      <c r="C45" s="22"/>
      <c r="D45" s="21">
        <v>25747</v>
      </c>
      <c r="H45" t="s">
        <v>89</v>
      </c>
    </row>
    <row r="46" spans="1:8" x14ac:dyDescent="0.3">
      <c r="A46" t="s">
        <v>139</v>
      </c>
      <c r="B46" s="22" t="s">
        <v>224</v>
      </c>
      <c r="C46" s="22"/>
      <c r="D46" s="21">
        <v>26513</v>
      </c>
      <c r="H46" t="s">
        <v>90</v>
      </c>
    </row>
    <row r="47" spans="1:8" x14ac:dyDescent="0.3">
      <c r="A47" t="s">
        <v>139</v>
      </c>
      <c r="B47" s="22" t="s">
        <v>225</v>
      </c>
      <c r="C47" s="22"/>
      <c r="D47" s="21">
        <v>27308</v>
      </c>
      <c r="H47" t="s">
        <v>91</v>
      </c>
    </row>
    <row r="48" spans="1:8" x14ac:dyDescent="0.3">
      <c r="A48" t="s">
        <v>139</v>
      </c>
      <c r="B48" s="22" t="s">
        <v>226</v>
      </c>
      <c r="C48" s="22"/>
      <c r="D48" s="21">
        <v>28121</v>
      </c>
      <c r="H48" t="s">
        <v>120</v>
      </c>
    </row>
    <row r="49" spans="1:8" x14ac:dyDescent="0.3">
      <c r="A49" t="s">
        <v>139</v>
      </c>
      <c r="B49" s="22" t="s">
        <v>227</v>
      </c>
      <c r="C49" s="22"/>
      <c r="D49" s="21">
        <v>28960</v>
      </c>
      <c r="H49" t="s">
        <v>62</v>
      </c>
    </row>
    <row r="50" spans="1:8" x14ac:dyDescent="0.3">
      <c r="A50" t="s">
        <v>139</v>
      </c>
      <c r="B50" s="22" t="s">
        <v>228</v>
      </c>
      <c r="C50" s="22"/>
      <c r="D50" s="21">
        <v>29823</v>
      </c>
      <c r="H50" t="s">
        <v>112</v>
      </c>
    </row>
    <row r="51" spans="1:8" x14ac:dyDescent="0.3">
      <c r="A51" t="s">
        <v>139</v>
      </c>
      <c r="B51" s="22" t="s">
        <v>229</v>
      </c>
      <c r="C51" s="22"/>
      <c r="D51" s="21">
        <v>30714</v>
      </c>
      <c r="H51" t="s">
        <v>121</v>
      </c>
    </row>
    <row r="52" spans="1:8" x14ac:dyDescent="0.3">
      <c r="A52" t="s">
        <v>139</v>
      </c>
      <c r="B52" s="22" t="s">
        <v>230</v>
      </c>
      <c r="C52" s="22"/>
      <c r="D52" s="21">
        <v>31632</v>
      </c>
      <c r="H52" t="s">
        <v>125</v>
      </c>
    </row>
    <row r="53" spans="1:8" x14ac:dyDescent="0.3">
      <c r="A53" t="s">
        <v>146</v>
      </c>
      <c r="B53" s="22" t="s">
        <v>231</v>
      </c>
      <c r="C53" s="22"/>
      <c r="D53" s="21">
        <v>32576</v>
      </c>
      <c r="H53" t="s">
        <v>63</v>
      </c>
    </row>
    <row r="54" spans="1:8" x14ac:dyDescent="0.3">
      <c r="A54" t="s">
        <v>139</v>
      </c>
      <c r="B54" s="22" t="s">
        <v>232</v>
      </c>
      <c r="C54" s="22"/>
      <c r="D54" s="21">
        <v>33548</v>
      </c>
      <c r="H54" t="s">
        <v>92</v>
      </c>
    </row>
    <row r="55" spans="1:8" x14ac:dyDescent="0.3">
      <c r="A55" t="s">
        <v>139</v>
      </c>
      <c r="B55" s="22" t="s">
        <v>233</v>
      </c>
      <c r="C55" s="22"/>
      <c r="D55" s="21">
        <v>34548</v>
      </c>
      <c r="H55" t="s">
        <v>93</v>
      </c>
    </row>
    <row r="56" spans="1:8" x14ac:dyDescent="0.3">
      <c r="A56" t="s">
        <v>139</v>
      </c>
      <c r="B56" s="22" t="s">
        <v>234</v>
      </c>
      <c r="C56" s="22"/>
      <c r="D56" s="21">
        <v>35582</v>
      </c>
      <c r="H56" t="s">
        <v>94</v>
      </c>
    </row>
    <row r="57" spans="1:8" x14ac:dyDescent="0.3">
      <c r="A57" t="s">
        <v>139</v>
      </c>
      <c r="B57" s="22" t="s">
        <v>235</v>
      </c>
      <c r="C57" s="22"/>
      <c r="D57" s="21">
        <v>36643</v>
      </c>
      <c r="H57" t="s">
        <v>64</v>
      </c>
    </row>
    <row r="58" spans="1:8" x14ac:dyDescent="0.3">
      <c r="A58" t="s">
        <v>147</v>
      </c>
      <c r="B58" s="22" t="s">
        <v>236</v>
      </c>
      <c r="C58" s="22"/>
      <c r="D58" s="21">
        <v>37739</v>
      </c>
      <c r="H58" t="s">
        <v>113</v>
      </c>
    </row>
    <row r="59" spans="1:8" x14ac:dyDescent="0.3">
      <c r="A59" t="s">
        <v>139</v>
      </c>
      <c r="B59" s="22" t="s">
        <v>237</v>
      </c>
      <c r="C59" s="22"/>
      <c r="D59" s="21">
        <v>38867</v>
      </c>
      <c r="H59" t="s">
        <v>60</v>
      </c>
    </row>
    <row r="60" spans="1:8" x14ac:dyDescent="0.3">
      <c r="A60" t="s">
        <v>139</v>
      </c>
      <c r="B60" s="22" t="s">
        <v>238</v>
      </c>
      <c r="C60" s="22"/>
      <c r="D60" s="21">
        <v>40051</v>
      </c>
      <c r="H60" t="s">
        <v>95</v>
      </c>
    </row>
    <row r="61" spans="1:8" x14ac:dyDescent="0.3">
      <c r="A61" t="s">
        <v>139</v>
      </c>
      <c r="B61" s="22" t="s">
        <v>239</v>
      </c>
      <c r="C61" s="22"/>
      <c r="D61" s="21">
        <v>41225</v>
      </c>
      <c r="H61" t="s">
        <v>131</v>
      </c>
    </row>
    <row r="62" spans="1:8" x14ac:dyDescent="0.3">
      <c r="A62" t="s">
        <v>139</v>
      </c>
      <c r="B62" s="22" t="s">
        <v>240</v>
      </c>
      <c r="C62" s="22"/>
      <c r="D62" s="21">
        <v>42457</v>
      </c>
      <c r="H62" t="s">
        <v>96</v>
      </c>
    </row>
    <row r="63" spans="1:8" x14ac:dyDescent="0.3">
      <c r="A63" t="s">
        <v>139</v>
      </c>
      <c r="B63" s="22" t="s">
        <v>241</v>
      </c>
      <c r="C63" s="22"/>
      <c r="D63" s="21">
        <v>43725</v>
      </c>
      <c r="H63" t="s">
        <v>75</v>
      </c>
    </row>
    <row r="64" spans="1:8" x14ac:dyDescent="0.3">
      <c r="A64" t="s">
        <v>139</v>
      </c>
      <c r="B64" s="22" t="s">
        <v>242</v>
      </c>
      <c r="C64" s="22"/>
      <c r="D64" s="21">
        <v>45032</v>
      </c>
      <c r="H64" t="s">
        <v>65</v>
      </c>
    </row>
    <row r="65" spans="1:8" x14ac:dyDescent="0.3">
      <c r="A65" t="s">
        <v>139</v>
      </c>
      <c r="B65" s="22" t="s">
        <v>243</v>
      </c>
      <c r="C65" s="22"/>
      <c r="D65" s="21">
        <v>46380</v>
      </c>
      <c r="H65" t="s">
        <v>66</v>
      </c>
    </row>
    <row r="66" spans="1:8" x14ac:dyDescent="0.3">
      <c r="A66" t="s">
        <v>139</v>
      </c>
      <c r="B66" s="22" t="s">
        <v>244</v>
      </c>
      <c r="C66" s="22"/>
      <c r="D66" s="21">
        <v>47766</v>
      </c>
      <c r="H66" t="s">
        <v>67</v>
      </c>
    </row>
    <row r="67" spans="1:8" x14ac:dyDescent="0.3">
      <c r="A67" t="s">
        <v>148</v>
      </c>
      <c r="B67" s="22" t="s">
        <v>245</v>
      </c>
      <c r="C67" s="22"/>
      <c r="D67" s="21">
        <v>49193</v>
      </c>
      <c r="H67" t="s">
        <v>114</v>
      </c>
    </row>
    <row r="68" spans="1:8" x14ac:dyDescent="0.3">
      <c r="A68" t="s">
        <v>139</v>
      </c>
      <c r="B68" s="22" t="s">
        <v>246</v>
      </c>
      <c r="C68" s="22"/>
      <c r="D68" s="21">
        <v>50666</v>
      </c>
      <c r="H68" t="s">
        <v>115</v>
      </c>
    </row>
    <row r="69" spans="1:8" x14ac:dyDescent="0.3">
      <c r="A69" t="s">
        <v>139</v>
      </c>
      <c r="B69" s="22" t="s">
        <v>247</v>
      </c>
      <c r="C69" s="22"/>
      <c r="D69" s="21">
        <v>52181</v>
      </c>
      <c r="H69" t="s">
        <v>97</v>
      </c>
    </row>
    <row r="70" spans="1:8" x14ac:dyDescent="0.3">
      <c r="A70" t="s">
        <v>139</v>
      </c>
      <c r="B70" s="22" t="s">
        <v>248</v>
      </c>
      <c r="C70" s="22"/>
      <c r="D70" s="21">
        <v>53742</v>
      </c>
      <c r="H70" t="s">
        <v>124</v>
      </c>
    </row>
    <row r="71" spans="1:8" x14ac:dyDescent="0.3">
      <c r="A71" t="s">
        <v>139</v>
      </c>
      <c r="B71" s="22" t="s">
        <v>249</v>
      </c>
      <c r="C71" s="22"/>
      <c r="D71" s="21">
        <v>55347</v>
      </c>
      <c r="H71" t="s">
        <v>98</v>
      </c>
    </row>
    <row r="72" spans="1:8" x14ac:dyDescent="0.3">
      <c r="A72" t="s">
        <v>139</v>
      </c>
      <c r="B72" s="22" t="s">
        <v>250</v>
      </c>
      <c r="C72" s="22"/>
      <c r="D72" s="21">
        <v>57004</v>
      </c>
      <c r="H72" t="s">
        <v>133</v>
      </c>
    </row>
    <row r="73" spans="1:8" x14ac:dyDescent="0.3">
      <c r="A73" t="s">
        <v>149</v>
      </c>
      <c r="B73" s="22" t="s">
        <v>251</v>
      </c>
      <c r="C73" s="22"/>
      <c r="D73" s="21">
        <v>58710</v>
      </c>
      <c r="H73" t="s">
        <v>134</v>
      </c>
    </row>
    <row r="74" spans="1:8" x14ac:dyDescent="0.3">
      <c r="A74" t="s">
        <v>139</v>
      </c>
      <c r="B74" s="22" t="s">
        <v>252</v>
      </c>
      <c r="C74" s="22"/>
      <c r="D74" s="21">
        <v>60542</v>
      </c>
      <c r="H74" t="s">
        <v>99</v>
      </c>
    </row>
    <row r="75" spans="1:8" x14ac:dyDescent="0.3">
      <c r="A75" t="s">
        <v>139</v>
      </c>
      <c r="B75" s="22" t="s">
        <v>253</v>
      </c>
      <c r="C75" s="22"/>
      <c r="D75" s="21">
        <v>63173</v>
      </c>
      <c r="H75" t="s">
        <v>100</v>
      </c>
    </row>
    <row r="76" spans="1:8" x14ac:dyDescent="0.3">
      <c r="A76" t="s">
        <v>139</v>
      </c>
      <c r="B76" s="22" t="s">
        <v>254</v>
      </c>
      <c r="C76" s="22"/>
      <c r="D76" s="21">
        <v>65803</v>
      </c>
      <c r="H76" t="s">
        <v>101</v>
      </c>
    </row>
    <row r="77" spans="1:8" x14ac:dyDescent="0.3">
      <c r="A77" t="s">
        <v>139</v>
      </c>
      <c r="B77" s="22" t="s">
        <v>255</v>
      </c>
      <c r="C77" s="22"/>
      <c r="D77" s="21">
        <v>68426</v>
      </c>
      <c r="H77" t="s">
        <v>102</v>
      </c>
    </row>
    <row r="78" spans="1:8" x14ac:dyDescent="0.3">
      <c r="A78" t="s">
        <v>139</v>
      </c>
      <c r="B78" s="22" t="s">
        <v>256</v>
      </c>
      <c r="C78" s="22"/>
      <c r="D78" s="21">
        <v>71052</v>
      </c>
      <c r="H78" t="s">
        <v>122</v>
      </c>
    </row>
    <row r="79" spans="1:8" x14ac:dyDescent="0.3">
      <c r="A79" t="s">
        <v>139</v>
      </c>
      <c r="B79" s="22" t="s">
        <v>257</v>
      </c>
      <c r="C79" s="22"/>
      <c r="D79" s="21">
        <v>73677</v>
      </c>
      <c r="H79" t="s">
        <v>132</v>
      </c>
    </row>
    <row r="80" spans="1:8" x14ac:dyDescent="0.3">
      <c r="A80" t="s">
        <v>139</v>
      </c>
      <c r="B80" s="22" t="s">
        <v>258</v>
      </c>
      <c r="C80" s="22"/>
      <c r="D80" s="21">
        <v>76298</v>
      </c>
      <c r="H80" t="s">
        <v>68</v>
      </c>
    </row>
    <row r="81" spans="1:8" x14ac:dyDescent="0.3">
      <c r="A81" t="s">
        <v>150</v>
      </c>
      <c r="B81" s="22" t="s">
        <v>259</v>
      </c>
      <c r="C81" s="22"/>
      <c r="D81" s="21">
        <v>79344</v>
      </c>
      <c r="H81" t="s">
        <v>126</v>
      </c>
    </row>
    <row r="82" spans="1:8" x14ac:dyDescent="0.3">
      <c r="A82" t="s">
        <v>139</v>
      </c>
      <c r="B82" s="22" t="s">
        <v>260</v>
      </c>
      <c r="C82" s="22"/>
      <c r="D82" s="21">
        <v>82510</v>
      </c>
      <c r="H82" t="s">
        <v>103</v>
      </c>
    </row>
    <row r="83" spans="1:8" x14ac:dyDescent="0.3">
      <c r="A83" t="s">
        <v>139</v>
      </c>
      <c r="B83" s="22" t="s">
        <v>261</v>
      </c>
      <c r="C83" s="22"/>
      <c r="D83" s="21">
        <v>85804</v>
      </c>
      <c r="H83" t="s">
        <v>74</v>
      </c>
    </row>
    <row r="84" spans="1:8" x14ac:dyDescent="0.3">
      <c r="A84" t="s">
        <v>139</v>
      </c>
      <c r="B84" s="22" t="s">
        <v>262</v>
      </c>
      <c r="C84" s="22"/>
      <c r="D84" s="21">
        <v>89231</v>
      </c>
      <c r="H84" t="s">
        <v>69</v>
      </c>
    </row>
    <row r="85" spans="1:8" x14ac:dyDescent="0.3">
      <c r="A85" t="s">
        <v>139</v>
      </c>
      <c r="B85" s="22" t="s">
        <v>263</v>
      </c>
      <c r="C85" s="22"/>
      <c r="D85" s="21">
        <v>92793</v>
      </c>
      <c r="H85" t="s">
        <v>76</v>
      </c>
    </row>
    <row r="86" spans="1:8" x14ac:dyDescent="0.3">
      <c r="H86" t="s">
        <v>104</v>
      </c>
    </row>
    <row r="87" spans="1:8" x14ac:dyDescent="0.3">
      <c r="H87" t="s">
        <v>105</v>
      </c>
    </row>
    <row r="88" spans="1:8" x14ac:dyDescent="0.3">
      <c r="H88" t="s">
        <v>116</v>
      </c>
    </row>
    <row r="89" spans="1:8" x14ac:dyDescent="0.3">
      <c r="H89" t="s">
        <v>106</v>
      </c>
    </row>
    <row r="90" spans="1:8" x14ac:dyDescent="0.3">
      <c r="H90" t="s">
        <v>107</v>
      </c>
    </row>
    <row r="91" spans="1:8" x14ac:dyDescent="0.3">
      <c r="H91" t="s">
        <v>128</v>
      </c>
    </row>
    <row r="92" spans="1:8" x14ac:dyDescent="0.3">
      <c r="H92" t="s">
        <v>70</v>
      </c>
    </row>
    <row r="93" spans="1:8" x14ac:dyDescent="0.3">
      <c r="H93" t="s">
        <v>71</v>
      </c>
    </row>
  </sheetData>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dimension ref="A1:H94"/>
  <sheetViews>
    <sheetView topLeftCell="A46" workbookViewId="0">
      <selection activeCell="D22" sqref="D22:D85"/>
    </sheetView>
  </sheetViews>
  <sheetFormatPr defaultColWidth="8.88671875" defaultRowHeight="14.4" x14ac:dyDescent="0.3"/>
  <cols>
    <col min="1" max="1" width="30.88671875" bestFit="1" customWidth="1"/>
    <col min="2" max="2" width="13.6640625" customWidth="1"/>
    <col min="3" max="4" width="30.88671875" bestFit="1" customWidth="1"/>
    <col min="6" max="6" width="30.88671875" bestFit="1" customWidth="1"/>
    <col min="8" max="8" width="61.44140625" bestFit="1" customWidth="1"/>
  </cols>
  <sheetData>
    <row r="1" spans="1:8" ht="15" x14ac:dyDescent="0.25">
      <c r="A1" s="53" t="s">
        <v>183</v>
      </c>
      <c r="C1" s="53" t="s">
        <v>183</v>
      </c>
      <c r="D1" s="53" t="s">
        <v>183</v>
      </c>
      <c r="F1" s="53" t="s">
        <v>183</v>
      </c>
      <c r="H1" s="53" t="s">
        <v>183</v>
      </c>
    </row>
    <row r="2" spans="1:8" ht="15" x14ac:dyDescent="0.25">
      <c r="A2" s="6" t="s">
        <v>18</v>
      </c>
      <c r="C2" t="s">
        <v>22</v>
      </c>
      <c r="D2" t="s">
        <v>194</v>
      </c>
      <c r="F2" t="s">
        <v>37</v>
      </c>
      <c r="H2" t="s">
        <v>42</v>
      </c>
    </row>
    <row r="3" spans="1:8" ht="15" x14ac:dyDescent="0.25">
      <c r="A3" s="6" t="s">
        <v>19</v>
      </c>
      <c r="C3" t="s">
        <v>21</v>
      </c>
      <c r="D3" t="s">
        <v>31</v>
      </c>
      <c r="F3" t="s">
        <v>38</v>
      </c>
      <c r="H3" t="s">
        <v>43</v>
      </c>
    </row>
    <row r="4" spans="1:8" ht="15" x14ac:dyDescent="0.25">
      <c r="A4" s="6" t="s">
        <v>20</v>
      </c>
      <c r="D4" t="s">
        <v>25</v>
      </c>
      <c r="F4" t="s">
        <v>174</v>
      </c>
      <c r="H4" t="s">
        <v>44</v>
      </c>
    </row>
    <row r="5" spans="1:8" ht="15" x14ac:dyDescent="0.25">
      <c r="D5" t="s">
        <v>26</v>
      </c>
      <c r="F5" t="s">
        <v>39</v>
      </c>
      <c r="H5" t="s">
        <v>45</v>
      </c>
    </row>
    <row r="6" spans="1:8" ht="15" x14ac:dyDescent="0.25">
      <c r="D6" t="s">
        <v>27</v>
      </c>
      <c r="F6" t="s">
        <v>40</v>
      </c>
      <c r="H6" t="s">
        <v>46</v>
      </c>
    </row>
    <row r="7" spans="1:8" ht="15" x14ac:dyDescent="0.25">
      <c r="D7" t="s">
        <v>28</v>
      </c>
      <c r="F7" t="s">
        <v>41</v>
      </c>
      <c r="H7" t="s">
        <v>47</v>
      </c>
    </row>
    <row r="8" spans="1:8" ht="15" x14ac:dyDescent="0.25">
      <c r="D8" t="s">
        <v>29</v>
      </c>
      <c r="F8" t="s">
        <v>172</v>
      </c>
      <c r="H8" t="s">
        <v>48</v>
      </c>
    </row>
    <row r="9" spans="1:8" ht="15" x14ac:dyDescent="0.25">
      <c r="D9" t="s">
        <v>30</v>
      </c>
      <c r="F9" t="s">
        <v>173</v>
      </c>
      <c r="H9" t="s">
        <v>49</v>
      </c>
    </row>
    <row r="10" spans="1:8" ht="15" x14ac:dyDescent="0.25">
      <c r="A10" s="19">
        <v>2</v>
      </c>
      <c r="D10" t="s">
        <v>32</v>
      </c>
      <c r="F10" t="s">
        <v>175</v>
      </c>
      <c r="H10" t="s">
        <v>50</v>
      </c>
    </row>
    <row r="11" spans="1:8" ht="15" x14ac:dyDescent="0.25">
      <c r="A11" s="19">
        <v>3</v>
      </c>
      <c r="H11" t="s">
        <v>51</v>
      </c>
    </row>
    <row r="12" spans="1:8" ht="15" x14ac:dyDescent="0.25">
      <c r="A12" s="19">
        <v>4</v>
      </c>
      <c r="H12" t="s">
        <v>52</v>
      </c>
    </row>
    <row r="13" spans="1:8" ht="15" x14ac:dyDescent="0.25">
      <c r="A13" s="19">
        <v>5</v>
      </c>
      <c r="H13" t="s">
        <v>53</v>
      </c>
    </row>
    <row r="14" spans="1:8" ht="15" x14ac:dyDescent="0.25">
      <c r="A14" s="19">
        <v>6</v>
      </c>
      <c r="H14" t="s">
        <v>54</v>
      </c>
    </row>
    <row r="15" spans="1:8" ht="15" x14ac:dyDescent="0.25">
      <c r="A15" s="19">
        <v>7</v>
      </c>
      <c r="H15" t="s">
        <v>55</v>
      </c>
    </row>
    <row r="16" spans="1:8" ht="15" x14ac:dyDescent="0.25">
      <c r="A16" s="19">
        <v>8</v>
      </c>
      <c r="H16" t="s">
        <v>56</v>
      </c>
    </row>
    <row r="17" spans="1:8" ht="15" x14ac:dyDescent="0.25">
      <c r="A17" s="19">
        <v>9</v>
      </c>
      <c r="H17" t="s">
        <v>57</v>
      </c>
    </row>
    <row r="18" spans="1:8" ht="15" x14ac:dyDescent="0.25">
      <c r="A18" s="19">
        <v>10</v>
      </c>
      <c r="H18" t="s">
        <v>58</v>
      </c>
    </row>
    <row r="19" spans="1:8" ht="15" x14ac:dyDescent="0.25">
      <c r="A19" s="19" t="s">
        <v>135</v>
      </c>
      <c r="H19" t="s">
        <v>123</v>
      </c>
    </row>
    <row r="20" spans="1:8" ht="15" x14ac:dyDescent="0.25">
      <c r="H20" t="s">
        <v>79</v>
      </c>
    </row>
    <row r="21" spans="1:8" ht="15" x14ac:dyDescent="0.25">
      <c r="A21" t="s">
        <v>136</v>
      </c>
      <c r="B21" t="s">
        <v>137</v>
      </c>
      <c r="D21" t="s">
        <v>138</v>
      </c>
      <c r="H21" t="s">
        <v>108</v>
      </c>
    </row>
    <row r="22" spans="1:8" ht="15" x14ac:dyDescent="0.25">
      <c r="A22" t="s">
        <v>139</v>
      </c>
      <c r="B22" s="53" t="s">
        <v>171</v>
      </c>
      <c r="D22" s="20">
        <v>41852</v>
      </c>
      <c r="H22" t="s">
        <v>129</v>
      </c>
    </row>
    <row r="23" spans="1:8" ht="15" x14ac:dyDescent="0.25">
      <c r="A23" t="s">
        <v>140</v>
      </c>
      <c r="B23" s="22" t="s">
        <v>200</v>
      </c>
      <c r="C23" s="22"/>
      <c r="D23" s="21" t="s">
        <v>201</v>
      </c>
      <c r="E23" s="21"/>
      <c r="H23" t="s">
        <v>73</v>
      </c>
    </row>
    <row r="24" spans="1:8" x14ac:dyDescent="0.3">
      <c r="A24" t="s">
        <v>139</v>
      </c>
      <c r="B24" s="22" t="s">
        <v>202</v>
      </c>
      <c r="C24" s="22"/>
      <c r="D24" s="21">
        <v>14256</v>
      </c>
      <c r="H24" t="s">
        <v>130</v>
      </c>
    </row>
    <row r="25" spans="1:8" ht="15" x14ac:dyDescent="0.25">
      <c r="A25" t="s">
        <v>141</v>
      </c>
      <c r="B25" s="22" t="s">
        <v>203</v>
      </c>
      <c r="C25" s="22"/>
      <c r="D25" s="21" t="s">
        <v>201</v>
      </c>
      <c r="H25" t="s">
        <v>117</v>
      </c>
    </row>
    <row r="26" spans="1:8" x14ac:dyDescent="0.3">
      <c r="A26" t="s">
        <v>139</v>
      </c>
      <c r="B26" s="22" t="s">
        <v>204</v>
      </c>
      <c r="C26" s="22"/>
      <c r="D26" s="21">
        <v>15162</v>
      </c>
      <c r="H26" t="s">
        <v>127</v>
      </c>
    </row>
    <row r="27" spans="1:8" x14ac:dyDescent="0.3">
      <c r="A27" t="s">
        <v>139</v>
      </c>
      <c r="B27" s="22" t="s">
        <v>205</v>
      </c>
      <c r="C27" s="22"/>
      <c r="D27" s="21">
        <v>15355</v>
      </c>
      <c r="H27" t="s">
        <v>118</v>
      </c>
    </row>
    <row r="28" spans="1:8" x14ac:dyDescent="0.3">
      <c r="A28" t="s">
        <v>139</v>
      </c>
      <c r="B28" s="22" t="s">
        <v>206</v>
      </c>
      <c r="C28" s="22"/>
      <c r="D28" s="21">
        <v>15764</v>
      </c>
      <c r="H28" t="s">
        <v>77</v>
      </c>
    </row>
    <row r="29" spans="1:8" x14ac:dyDescent="0.3">
      <c r="A29" t="s">
        <v>142</v>
      </c>
      <c r="B29" s="22" t="s">
        <v>207</v>
      </c>
      <c r="C29" s="22"/>
      <c r="D29" s="21">
        <v>16130</v>
      </c>
      <c r="H29" t="s">
        <v>109</v>
      </c>
    </row>
    <row r="30" spans="1:8" x14ac:dyDescent="0.3">
      <c r="A30" t="s">
        <v>139</v>
      </c>
      <c r="B30" s="22" t="s">
        <v>208</v>
      </c>
      <c r="C30" s="22"/>
      <c r="D30" s="21">
        <v>16593</v>
      </c>
      <c r="H30" t="s">
        <v>72</v>
      </c>
    </row>
    <row r="31" spans="1:8" x14ac:dyDescent="0.3">
      <c r="A31" t="s">
        <v>139</v>
      </c>
      <c r="B31" s="22" t="s">
        <v>209</v>
      </c>
      <c r="C31" s="22"/>
      <c r="D31" s="21">
        <v>17072</v>
      </c>
      <c r="H31" t="s">
        <v>80</v>
      </c>
    </row>
    <row r="32" spans="1:8" x14ac:dyDescent="0.3">
      <c r="A32" t="s">
        <v>139</v>
      </c>
      <c r="B32" s="22" t="s">
        <v>210</v>
      </c>
      <c r="C32" s="22"/>
      <c r="D32" s="21">
        <v>17581</v>
      </c>
      <c r="H32" t="s">
        <v>81</v>
      </c>
    </row>
    <row r="33" spans="1:8" x14ac:dyDescent="0.3">
      <c r="A33" t="s">
        <v>139</v>
      </c>
      <c r="B33" s="22" t="s">
        <v>211</v>
      </c>
      <c r="C33" s="22"/>
      <c r="D33" s="21">
        <v>18104</v>
      </c>
      <c r="H33" t="s">
        <v>110</v>
      </c>
    </row>
    <row r="34" spans="1:8" x14ac:dyDescent="0.3">
      <c r="A34" t="s">
        <v>143</v>
      </c>
      <c r="B34" s="22" t="s">
        <v>212</v>
      </c>
      <c r="C34" s="22"/>
      <c r="D34" s="21">
        <v>18643</v>
      </c>
      <c r="H34" t="s">
        <v>59</v>
      </c>
    </row>
    <row r="35" spans="1:8" x14ac:dyDescent="0.3">
      <c r="A35" t="s">
        <v>139</v>
      </c>
      <c r="B35" s="22" t="s">
        <v>213</v>
      </c>
      <c r="C35" s="22"/>
      <c r="D35" s="21">
        <v>19196</v>
      </c>
      <c r="H35" t="s">
        <v>82</v>
      </c>
    </row>
    <row r="36" spans="1:8" x14ac:dyDescent="0.3">
      <c r="A36" t="s">
        <v>139</v>
      </c>
      <c r="B36" s="22" t="s">
        <v>214</v>
      </c>
      <c r="C36" s="22"/>
      <c r="D36" s="21">
        <v>19769</v>
      </c>
      <c r="H36" t="s">
        <v>83</v>
      </c>
    </row>
    <row r="37" spans="1:8" x14ac:dyDescent="0.3">
      <c r="A37" t="s">
        <v>139</v>
      </c>
      <c r="B37" s="22" t="s">
        <v>215</v>
      </c>
      <c r="C37" s="22"/>
      <c r="D37" s="21">
        <v>20357</v>
      </c>
      <c r="H37" t="s">
        <v>84</v>
      </c>
    </row>
    <row r="38" spans="1:8" x14ac:dyDescent="0.3">
      <c r="A38" t="s">
        <v>139</v>
      </c>
      <c r="B38" s="22" t="s">
        <v>216</v>
      </c>
      <c r="C38" s="22"/>
      <c r="D38" s="21">
        <v>20964</v>
      </c>
      <c r="H38" t="s">
        <v>85</v>
      </c>
    </row>
    <row r="39" spans="1:8" x14ac:dyDescent="0.3">
      <c r="A39" t="s">
        <v>144</v>
      </c>
      <c r="B39" s="22" t="s">
        <v>217</v>
      </c>
      <c r="C39" s="22"/>
      <c r="D39" s="21">
        <v>21588</v>
      </c>
      <c r="H39" t="s">
        <v>86</v>
      </c>
    </row>
    <row r="40" spans="1:8" x14ac:dyDescent="0.3">
      <c r="A40" t="s">
        <v>139</v>
      </c>
      <c r="B40" s="22" t="s">
        <v>218</v>
      </c>
      <c r="C40" s="22"/>
      <c r="D40" s="21">
        <v>22229</v>
      </c>
      <c r="H40" t="s">
        <v>111</v>
      </c>
    </row>
    <row r="41" spans="1:8" x14ac:dyDescent="0.3">
      <c r="A41" t="s">
        <v>139</v>
      </c>
      <c r="B41" s="22" t="s">
        <v>219</v>
      </c>
      <c r="C41" s="22"/>
      <c r="D41" s="21">
        <v>22893</v>
      </c>
      <c r="H41" t="s">
        <v>87</v>
      </c>
    </row>
    <row r="42" spans="1:8" x14ac:dyDescent="0.3">
      <c r="A42" t="s">
        <v>139</v>
      </c>
      <c r="B42" s="22" t="s">
        <v>220</v>
      </c>
      <c r="C42" s="22"/>
      <c r="D42" s="21">
        <v>23598</v>
      </c>
      <c r="H42" t="s">
        <v>78</v>
      </c>
    </row>
    <row r="43" spans="1:8" x14ac:dyDescent="0.3">
      <c r="A43" t="s">
        <v>139</v>
      </c>
      <c r="B43" s="22" t="s">
        <v>221</v>
      </c>
      <c r="C43" s="22"/>
      <c r="D43" s="21">
        <v>24277</v>
      </c>
      <c r="H43" t="s">
        <v>61</v>
      </c>
    </row>
    <row r="44" spans="1:8" x14ac:dyDescent="0.3">
      <c r="A44" t="s">
        <v>139</v>
      </c>
      <c r="B44" s="22" t="s">
        <v>222</v>
      </c>
      <c r="C44" s="22"/>
      <c r="D44" s="21">
        <v>25003</v>
      </c>
      <c r="H44" t="s">
        <v>88</v>
      </c>
    </row>
    <row r="45" spans="1:8" x14ac:dyDescent="0.3">
      <c r="A45" t="s">
        <v>145</v>
      </c>
      <c r="B45" s="22" t="s">
        <v>223</v>
      </c>
      <c r="C45" s="22"/>
      <c r="D45" s="21">
        <v>25747</v>
      </c>
      <c r="H45" t="s">
        <v>119</v>
      </c>
    </row>
    <row r="46" spans="1:8" x14ac:dyDescent="0.3">
      <c r="A46" t="s">
        <v>139</v>
      </c>
      <c r="B46" s="22" t="s">
        <v>224</v>
      </c>
      <c r="C46" s="22"/>
      <c r="D46" s="21">
        <v>26513</v>
      </c>
      <c r="H46" t="s">
        <v>89</v>
      </c>
    </row>
    <row r="47" spans="1:8" x14ac:dyDescent="0.3">
      <c r="A47" t="s">
        <v>139</v>
      </c>
      <c r="B47" s="22" t="s">
        <v>225</v>
      </c>
      <c r="C47" s="22"/>
      <c r="D47" s="21">
        <v>27308</v>
      </c>
      <c r="H47" t="s">
        <v>90</v>
      </c>
    </row>
    <row r="48" spans="1:8" x14ac:dyDescent="0.3">
      <c r="A48" t="s">
        <v>139</v>
      </c>
      <c r="B48" s="22" t="s">
        <v>226</v>
      </c>
      <c r="C48" s="22"/>
      <c r="D48" s="21">
        <v>28121</v>
      </c>
      <c r="H48" t="s">
        <v>91</v>
      </c>
    </row>
    <row r="49" spans="1:8" x14ac:dyDescent="0.3">
      <c r="A49" t="s">
        <v>139</v>
      </c>
      <c r="B49" s="22" t="s">
        <v>227</v>
      </c>
      <c r="C49" s="22"/>
      <c r="D49" s="21">
        <v>28960</v>
      </c>
      <c r="H49" t="s">
        <v>120</v>
      </c>
    </row>
    <row r="50" spans="1:8" x14ac:dyDescent="0.3">
      <c r="A50" t="s">
        <v>139</v>
      </c>
      <c r="B50" s="22" t="s">
        <v>228</v>
      </c>
      <c r="C50" s="22"/>
      <c r="D50" s="21">
        <v>29823</v>
      </c>
      <c r="H50" t="s">
        <v>62</v>
      </c>
    </row>
    <row r="51" spans="1:8" x14ac:dyDescent="0.3">
      <c r="A51" t="s">
        <v>139</v>
      </c>
      <c r="B51" s="22" t="s">
        <v>229</v>
      </c>
      <c r="C51" s="22"/>
      <c r="D51" s="21">
        <v>30714</v>
      </c>
      <c r="H51" t="s">
        <v>112</v>
      </c>
    </row>
    <row r="52" spans="1:8" x14ac:dyDescent="0.3">
      <c r="A52" t="s">
        <v>139</v>
      </c>
      <c r="B52" s="22" t="s">
        <v>230</v>
      </c>
      <c r="C52" s="22"/>
      <c r="D52" s="21">
        <v>31632</v>
      </c>
      <c r="H52" t="s">
        <v>121</v>
      </c>
    </row>
    <row r="53" spans="1:8" x14ac:dyDescent="0.3">
      <c r="A53" t="s">
        <v>146</v>
      </c>
      <c r="B53" s="22" t="s">
        <v>231</v>
      </c>
      <c r="C53" s="22"/>
      <c r="D53" s="21">
        <v>32576</v>
      </c>
      <c r="H53" t="s">
        <v>125</v>
      </c>
    </row>
    <row r="54" spans="1:8" x14ac:dyDescent="0.3">
      <c r="A54" t="s">
        <v>139</v>
      </c>
      <c r="B54" s="22" t="s">
        <v>232</v>
      </c>
      <c r="C54" s="22"/>
      <c r="D54" s="21">
        <v>33548</v>
      </c>
      <c r="H54" t="s">
        <v>63</v>
      </c>
    </row>
    <row r="55" spans="1:8" x14ac:dyDescent="0.3">
      <c r="A55" t="s">
        <v>139</v>
      </c>
      <c r="B55" s="22" t="s">
        <v>233</v>
      </c>
      <c r="C55" s="22"/>
      <c r="D55" s="21">
        <v>34548</v>
      </c>
      <c r="H55" t="s">
        <v>92</v>
      </c>
    </row>
    <row r="56" spans="1:8" x14ac:dyDescent="0.3">
      <c r="A56" t="s">
        <v>139</v>
      </c>
      <c r="B56" s="22" t="s">
        <v>234</v>
      </c>
      <c r="C56" s="22"/>
      <c r="D56" s="21">
        <v>35582</v>
      </c>
      <c r="H56" t="s">
        <v>93</v>
      </c>
    </row>
    <row r="57" spans="1:8" x14ac:dyDescent="0.3">
      <c r="A57" t="s">
        <v>139</v>
      </c>
      <c r="B57" s="22" t="s">
        <v>235</v>
      </c>
      <c r="C57" s="22"/>
      <c r="D57" s="21">
        <v>36643</v>
      </c>
      <c r="H57" t="s">
        <v>94</v>
      </c>
    </row>
    <row r="58" spans="1:8" x14ac:dyDescent="0.3">
      <c r="A58" t="s">
        <v>147</v>
      </c>
      <c r="B58" s="22" t="s">
        <v>236</v>
      </c>
      <c r="C58" s="22"/>
      <c r="D58" s="21">
        <v>37739</v>
      </c>
      <c r="H58" t="s">
        <v>64</v>
      </c>
    </row>
    <row r="59" spans="1:8" x14ac:dyDescent="0.3">
      <c r="A59" t="s">
        <v>139</v>
      </c>
      <c r="B59" s="22" t="s">
        <v>237</v>
      </c>
      <c r="C59" s="22"/>
      <c r="D59" s="21">
        <v>38867</v>
      </c>
      <c r="H59" t="s">
        <v>113</v>
      </c>
    </row>
    <row r="60" spans="1:8" x14ac:dyDescent="0.3">
      <c r="A60" t="s">
        <v>139</v>
      </c>
      <c r="B60" s="22" t="s">
        <v>238</v>
      </c>
      <c r="C60" s="22"/>
      <c r="D60" s="21">
        <v>40051</v>
      </c>
      <c r="H60" t="s">
        <v>60</v>
      </c>
    </row>
    <row r="61" spans="1:8" x14ac:dyDescent="0.3">
      <c r="A61" t="s">
        <v>139</v>
      </c>
      <c r="B61" s="22" t="s">
        <v>239</v>
      </c>
      <c r="C61" s="22"/>
      <c r="D61" s="21">
        <v>41225</v>
      </c>
      <c r="H61" t="s">
        <v>95</v>
      </c>
    </row>
    <row r="62" spans="1:8" x14ac:dyDescent="0.3">
      <c r="A62" t="s">
        <v>139</v>
      </c>
      <c r="B62" s="22" t="s">
        <v>240</v>
      </c>
      <c r="C62" s="22"/>
      <c r="D62" s="21">
        <v>42457</v>
      </c>
      <c r="H62" t="s">
        <v>131</v>
      </c>
    </row>
    <row r="63" spans="1:8" x14ac:dyDescent="0.3">
      <c r="A63" t="s">
        <v>139</v>
      </c>
      <c r="B63" s="22" t="s">
        <v>241</v>
      </c>
      <c r="C63" s="22"/>
      <c r="D63" s="21">
        <v>43725</v>
      </c>
      <c r="H63" t="s">
        <v>96</v>
      </c>
    </row>
    <row r="64" spans="1:8" x14ac:dyDescent="0.3">
      <c r="A64" t="s">
        <v>139</v>
      </c>
      <c r="B64" s="22" t="s">
        <v>242</v>
      </c>
      <c r="C64" s="22"/>
      <c r="D64" s="21">
        <v>45032</v>
      </c>
      <c r="H64" t="s">
        <v>75</v>
      </c>
    </row>
    <row r="65" spans="1:8" x14ac:dyDescent="0.3">
      <c r="A65" t="s">
        <v>139</v>
      </c>
      <c r="B65" s="22" t="s">
        <v>243</v>
      </c>
      <c r="C65" s="22"/>
      <c r="D65" s="21">
        <v>46380</v>
      </c>
      <c r="H65" t="s">
        <v>65</v>
      </c>
    </row>
    <row r="66" spans="1:8" x14ac:dyDescent="0.3">
      <c r="A66" t="s">
        <v>139</v>
      </c>
      <c r="B66" s="22" t="s">
        <v>244</v>
      </c>
      <c r="C66" s="22"/>
      <c r="D66" s="21">
        <v>47766</v>
      </c>
      <c r="H66" t="s">
        <v>66</v>
      </c>
    </row>
    <row r="67" spans="1:8" x14ac:dyDescent="0.3">
      <c r="A67" t="s">
        <v>148</v>
      </c>
      <c r="B67" s="22" t="s">
        <v>245</v>
      </c>
      <c r="C67" s="22"/>
      <c r="D67" s="21">
        <v>49193</v>
      </c>
      <c r="H67" t="s">
        <v>67</v>
      </c>
    </row>
    <row r="68" spans="1:8" x14ac:dyDescent="0.3">
      <c r="A68" t="s">
        <v>139</v>
      </c>
      <c r="B68" s="22" t="s">
        <v>246</v>
      </c>
      <c r="C68" s="22"/>
      <c r="D68" s="21">
        <v>50666</v>
      </c>
      <c r="H68" t="s">
        <v>114</v>
      </c>
    </row>
    <row r="69" spans="1:8" x14ac:dyDescent="0.3">
      <c r="A69" t="s">
        <v>139</v>
      </c>
      <c r="B69" s="22" t="s">
        <v>247</v>
      </c>
      <c r="C69" s="22"/>
      <c r="D69" s="21">
        <v>52181</v>
      </c>
      <c r="H69" t="s">
        <v>115</v>
      </c>
    </row>
    <row r="70" spans="1:8" x14ac:dyDescent="0.3">
      <c r="A70" t="s">
        <v>139</v>
      </c>
      <c r="B70" s="22" t="s">
        <v>248</v>
      </c>
      <c r="C70" s="22"/>
      <c r="D70" s="21">
        <v>53742</v>
      </c>
      <c r="H70" t="s">
        <v>97</v>
      </c>
    </row>
    <row r="71" spans="1:8" x14ac:dyDescent="0.3">
      <c r="A71" t="s">
        <v>139</v>
      </c>
      <c r="B71" s="22" t="s">
        <v>249</v>
      </c>
      <c r="C71" s="22"/>
      <c r="D71" s="21">
        <v>55347</v>
      </c>
      <c r="H71" t="s">
        <v>124</v>
      </c>
    </row>
    <row r="72" spans="1:8" x14ac:dyDescent="0.3">
      <c r="A72" t="s">
        <v>139</v>
      </c>
      <c r="B72" s="22" t="s">
        <v>250</v>
      </c>
      <c r="C72" s="22"/>
      <c r="D72" s="21">
        <v>57004</v>
      </c>
      <c r="H72" t="s">
        <v>98</v>
      </c>
    </row>
    <row r="73" spans="1:8" x14ac:dyDescent="0.3">
      <c r="A73" t="s">
        <v>149</v>
      </c>
      <c r="B73" s="22" t="s">
        <v>251</v>
      </c>
      <c r="C73" s="22"/>
      <c r="D73" s="21">
        <v>58710</v>
      </c>
      <c r="H73" t="s">
        <v>133</v>
      </c>
    </row>
    <row r="74" spans="1:8" x14ac:dyDescent="0.3">
      <c r="A74" t="s">
        <v>139</v>
      </c>
      <c r="B74" s="22" t="s">
        <v>252</v>
      </c>
      <c r="C74" s="22"/>
      <c r="D74" s="21">
        <v>60542</v>
      </c>
      <c r="H74" t="s">
        <v>134</v>
      </c>
    </row>
    <row r="75" spans="1:8" x14ac:dyDescent="0.3">
      <c r="A75" t="s">
        <v>139</v>
      </c>
      <c r="B75" s="22" t="s">
        <v>253</v>
      </c>
      <c r="C75" s="22"/>
      <c r="D75" s="21">
        <v>63173</v>
      </c>
      <c r="H75" t="s">
        <v>99</v>
      </c>
    </row>
    <row r="76" spans="1:8" x14ac:dyDescent="0.3">
      <c r="A76" t="s">
        <v>139</v>
      </c>
      <c r="B76" s="22" t="s">
        <v>254</v>
      </c>
      <c r="C76" s="22"/>
      <c r="D76" s="21">
        <v>65803</v>
      </c>
      <c r="H76" t="s">
        <v>100</v>
      </c>
    </row>
    <row r="77" spans="1:8" x14ac:dyDescent="0.3">
      <c r="A77" t="s">
        <v>139</v>
      </c>
      <c r="B77" s="22" t="s">
        <v>255</v>
      </c>
      <c r="C77" s="22"/>
      <c r="D77" s="21">
        <v>68426</v>
      </c>
      <c r="H77" t="s">
        <v>101</v>
      </c>
    </row>
    <row r="78" spans="1:8" x14ac:dyDescent="0.3">
      <c r="A78" t="s">
        <v>139</v>
      </c>
      <c r="B78" s="22" t="s">
        <v>256</v>
      </c>
      <c r="C78" s="22"/>
      <c r="D78" s="21">
        <v>71052</v>
      </c>
      <c r="H78" t="s">
        <v>102</v>
      </c>
    </row>
    <row r="79" spans="1:8" x14ac:dyDescent="0.3">
      <c r="A79" t="s">
        <v>139</v>
      </c>
      <c r="B79" s="22" t="s">
        <v>257</v>
      </c>
      <c r="C79" s="22"/>
      <c r="D79" s="21">
        <v>73677</v>
      </c>
      <c r="H79" t="s">
        <v>122</v>
      </c>
    </row>
    <row r="80" spans="1:8" x14ac:dyDescent="0.3">
      <c r="A80" t="s">
        <v>139</v>
      </c>
      <c r="B80" s="22" t="s">
        <v>258</v>
      </c>
      <c r="C80" s="22"/>
      <c r="D80" s="21">
        <v>76298</v>
      </c>
      <c r="H80" t="s">
        <v>132</v>
      </c>
    </row>
    <row r="81" spans="1:8" x14ac:dyDescent="0.3">
      <c r="A81" t="s">
        <v>150</v>
      </c>
      <c r="B81" s="22" t="s">
        <v>259</v>
      </c>
      <c r="C81" s="22"/>
      <c r="D81" s="21">
        <v>79344</v>
      </c>
      <c r="H81" t="s">
        <v>68</v>
      </c>
    </row>
    <row r="82" spans="1:8" x14ac:dyDescent="0.3">
      <c r="A82" t="s">
        <v>139</v>
      </c>
      <c r="B82" s="22" t="s">
        <v>260</v>
      </c>
      <c r="C82" s="22"/>
      <c r="D82" s="21">
        <v>82510</v>
      </c>
      <c r="H82" t="s">
        <v>126</v>
      </c>
    </row>
    <row r="83" spans="1:8" x14ac:dyDescent="0.3">
      <c r="A83" t="s">
        <v>139</v>
      </c>
      <c r="B83" s="22" t="s">
        <v>261</v>
      </c>
      <c r="C83" s="22"/>
      <c r="D83" s="21">
        <v>85804</v>
      </c>
      <c r="H83" t="s">
        <v>103</v>
      </c>
    </row>
    <row r="84" spans="1:8" x14ac:dyDescent="0.3">
      <c r="A84" t="s">
        <v>139</v>
      </c>
      <c r="B84" s="22" t="s">
        <v>262</v>
      </c>
      <c r="C84" s="22"/>
      <c r="D84" s="21">
        <v>89231</v>
      </c>
      <c r="H84" t="s">
        <v>74</v>
      </c>
    </row>
    <row r="85" spans="1:8" x14ac:dyDescent="0.3">
      <c r="A85" t="s">
        <v>139</v>
      </c>
      <c r="B85" s="22" t="s">
        <v>263</v>
      </c>
      <c r="C85" s="22"/>
      <c r="D85" s="21">
        <v>92793</v>
      </c>
      <c r="H85" t="s">
        <v>69</v>
      </c>
    </row>
    <row r="86" spans="1:8" x14ac:dyDescent="0.3">
      <c r="B86" s="73" t="s">
        <v>195</v>
      </c>
      <c r="H86" t="s">
        <v>76</v>
      </c>
    </row>
    <row r="87" spans="1:8" x14ac:dyDescent="0.3">
      <c r="H87" t="s">
        <v>104</v>
      </c>
    </row>
    <row r="88" spans="1:8" x14ac:dyDescent="0.3">
      <c r="H88" t="s">
        <v>105</v>
      </c>
    </row>
    <row r="89" spans="1:8" x14ac:dyDescent="0.3">
      <c r="H89" t="s">
        <v>116</v>
      </c>
    </row>
    <row r="90" spans="1:8" x14ac:dyDescent="0.3">
      <c r="H90" t="s">
        <v>106</v>
      </c>
    </row>
    <row r="91" spans="1:8" x14ac:dyDescent="0.3">
      <c r="H91" t="s">
        <v>107</v>
      </c>
    </row>
    <row r="92" spans="1:8" x14ac:dyDescent="0.3">
      <c r="H92" t="s">
        <v>128</v>
      </c>
    </row>
    <row r="93" spans="1:8" x14ac:dyDescent="0.3">
      <c r="H93" t="s">
        <v>70</v>
      </c>
    </row>
    <row r="94" spans="1:8" x14ac:dyDescent="0.3">
      <c r="H94" t="s">
        <v>71</v>
      </c>
    </row>
  </sheetData>
  <sortState ref="H19:H148">
    <sortCondition ref="H19:H148"/>
  </sortState>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election activeCell="A17" sqref="A17"/>
    </sheetView>
  </sheetViews>
  <sheetFormatPr defaultRowHeight="14.4" x14ac:dyDescent="0.3"/>
  <sheetData>
    <row r="1" spans="1:1" x14ac:dyDescent="0.25">
      <c r="A1" s="53" t="s">
        <v>183</v>
      </c>
    </row>
    <row r="2" spans="1:1" x14ac:dyDescent="0.3">
      <c r="A2" t="s">
        <v>295</v>
      </c>
    </row>
    <row r="3" spans="1:1" x14ac:dyDescent="0.3">
      <c r="A3" t="s">
        <v>289</v>
      </c>
    </row>
    <row r="4" spans="1:1" x14ac:dyDescent="0.3">
      <c r="A4" t="s">
        <v>288</v>
      </c>
    </row>
    <row r="5" spans="1:1" x14ac:dyDescent="0.3">
      <c r="A5" t="s">
        <v>287</v>
      </c>
    </row>
    <row r="6" spans="1:1" x14ac:dyDescent="0.3">
      <c r="A6" t="s">
        <v>265</v>
      </c>
    </row>
    <row r="7" spans="1:1" x14ac:dyDescent="0.3">
      <c r="A7" t="s">
        <v>191</v>
      </c>
    </row>
    <row r="8" spans="1:1" x14ac:dyDescent="0.3">
      <c r="A8" t="s">
        <v>264</v>
      </c>
    </row>
    <row r="9" spans="1:1" x14ac:dyDescent="0.3">
      <c r="A9" t="s">
        <v>266</v>
      </c>
    </row>
    <row r="10" spans="1:1" x14ac:dyDescent="0.3">
      <c r="A10" t="s">
        <v>267</v>
      </c>
    </row>
    <row r="11" spans="1:1" x14ac:dyDescent="0.3">
      <c r="A11" t="s">
        <v>268</v>
      </c>
    </row>
    <row r="12" spans="1:1" x14ac:dyDescent="0.3">
      <c r="A12" t="s">
        <v>269</v>
      </c>
    </row>
    <row r="13" spans="1:1" x14ac:dyDescent="0.3">
      <c r="A13" t="s">
        <v>190</v>
      </c>
    </row>
    <row r="14" spans="1:1" x14ac:dyDescent="0.3">
      <c r="A14" t="s">
        <v>270</v>
      </c>
    </row>
    <row r="15" spans="1:1" x14ac:dyDescent="0.3">
      <c r="A15" t="s">
        <v>271</v>
      </c>
    </row>
    <row r="16" spans="1:1" x14ac:dyDescent="0.3">
      <c r="A16" t="s">
        <v>296</v>
      </c>
    </row>
    <row r="17" spans="1:1" x14ac:dyDescent="0.3">
      <c r="A17" t="s">
        <v>290</v>
      </c>
    </row>
    <row r="18" spans="1:1" x14ac:dyDescent="0.3">
      <c r="A18" t="s">
        <v>291</v>
      </c>
    </row>
    <row r="19" spans="1:1" x14ac:dyDescent="0.3">
      <c r="A19" t="s">
        <v>292</v>
      </c>
    </row>
    <row r="20" spans="1:1" x14ac:dyDescent="0.3">
      <c r="A20" t="s">
        <v>293</v>
      </c>
    </row>
    <row r="21" spans="1:1" x14ac:dyDescent="0.3">
      <c r="A21" t="s">
        <v>272</v>
      </c>
    </row>
    <row r="22" spans="1:1" x14ac:dyDescent="0.3">
      <c r="A22" t="s">
        <v>273</v>
      </c>
    </row>
    <row r="23" spans="1:1" x14ac:dyDescent="0.3">
      <c r="A23" t="s">
        <v>274</v>
      </c>
    </row>
    <row r="24" spans="1:1" x14ac:dyDescent="0.3">
      <c r="A24" t="s">
        <v>275</v>
      </c>
    </row>
    <row r="25" spans="1:1" x14ac:dyDescent="0.3">
      <c r="A25" t="s">
        <v>276</v>
      </c>
    </row>
    <row r="26" spans="1:1" x14ac:dyDescent="0.3">
      <c r="A26" t="s">
        <v>277</v>
      </c>
    </row>
    <row r="27" spans="1:1" x14ac:dyDescent="0.3">
      <c r="A27" t="s">
        <v>278</v>
      </c>
    </row>
    <row r="28" spans="1:1" x14ac:dyDescent="0.3">
      <c r="A28" t="s">
        <v>279</v>
      </c>
    </row>
    <row r="29" spans="1:1" x14ac:dyDescent="0.3">
      <c r="A29" t="s">
        <v>280</v>
      </c>
    </row>
    <row r="30" spans="1:1" x14ac:dyDescent="0.3">
      <c r="A30" t="s">
        <v>192</v>
      </c>
    </row>
    <row r="31" spans="1:1" x14ac:dyDescent="0.3">
      <c r="A31" t="s">
        <v>281</v>
      </c>
    </row>
    <row r="32" spans="1:1" x14ac:dyDescent="0.3">
      <c r="A32" t="s">
        <v>282</v>
      </c>
    </row>
    <row r="33" spans="1:1" x14ac:dyDescent="0.3">
      <c r="A33" t="s">
        <v>283</v>
      </c>
    </row>
    <row r="34" spans="1:1" x14ac:dyDescent="0.3">
      <c r="A34" t="s">
        <v>284</v>
      </c>
    </row>
    <row r="35" spans="1:1" x14ac:dyDescent="0.3">
      <c r="A35" t="s">
        <v>285</v>
      </c>
    </row>
    <row r="36" spans="1:1" x14ac:dyDescent="0.3">
      <c r="A36" t="s">
        <v>286</v>
      </c>
    </row>
    <row r="37" spans="1:1" x14ac:dyDescent="0.3">
      <c r="A37" t="s">
        <v>294</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Instructions</vt:lpstr>
      <vt:lpstr>Project info &amp; Staff</vt:lpstr>
      <vt:lpstr>Non Staff</vt:lpstr>
      <vt:lpstr>Additional Information</vt:lpstr>
      <vt:lpstr>Sheet2</vt:lpstr>
      <vt:lpstr>Sheet1</vt:lpstr>
      <vt:lpstr>Sheet3</vt:lpstr>
      <vt:lpstr>Instructions!_ftn2</vt:lpstr>
      <vt:lpstr>'Non Staff'!Print_Area</vt:lpstr>
      <vt:lpstr>'Project info &amp; Staff'!Print_Titles</vt:lpstr>
    </vt:vector>
  </TitlesOfParts>
  <Company>University of Huddersfield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A.Brown@hud.ac.uk</dc:creator>
  <cp:lastModifiedBy>AB</cp:lastModifiedBy>
  <cp:lastPrinted>2015-05-11T08:36:22Z</cp:lastPrinted>
  <dcterms:created xsi:type="dcterms:W3CDTF">2012-09-05T14:09:25Z</dcterms:created>
  <dcterms:modified xsi:type="dcterms:W3CDTF">2016-07-19T08:55:34Z</dcterms:modified>
</cp:coreProperties>
</file>